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activeTab="4"/>
  </bookViews>
  <sheets>
    <sheet name="汇总" sheetId="3" r:id="rId1"/>
    <sheet name="装修结构" sheetId="10" r:id="rId2"/>
    <sheet name="电气安装" sheetId="11" r:id="rId3"/>
    <sheet name="给排水" sheetId="12" r:id="rId4"/>
    <sheet name="空调，实验台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<sst xmlns="http://schemas.openxmlformats.org/spreadsheetml/2006/main" count="230" uniqueCount="143">
  <si>
    <t>建设单位：</t>
  </si>
  <si>
    <t>工程名称：检验科装修工程</t>
  </si>
  <si>
    <t>序号</t>
  </si>
  <si>
    <t>项目名称</t>
  </si>
  <si>
    <t>金额（元）</t>
  </si>
  <si>
    <t>备注</t>
  </si>
  <si>
    <t>装修结构部分</t>
  </si>
  <si>
    <t>1、墙面采用一体墙板；地面采用铝板吊顶，地面为PVC地面；卷帘、原拆除等</t>
  </si>
  <si>
    <t>电气工程、UPS电源</t>
  </si>
  <si>
    <t>化验室照明，插座，紫外灯；门禁系统；UPS电源</t>
  </si>
  <si>
    <t>给排水</t>
  </si>
  <si>
    <t>化验室给水，纯水接管、污水排水至污水处理</t>
  </si>
  <si>
    <t>试验台、空调</t>
  </si>
  <si>
    <t>钢木结构试验台、三联水龙头，PP水盆，紧急冲淋</t>
  </si>
  <si>
    <t>(1-4)项共计</t>
  </si>
  <si>
    <t>税金:1％</t>
  </si>
  <si>
    <t>（5-6）合计</t>
  </si>
  <si>
    <t>合计报价（大写人民币）元：</t>
  </si>
  <si>
    <r>
      <t xml:space="preserve">备注：                                                                                                                                                                                                                  
1、本报价含清单内的材料及设备的运输、装卸、二次搬运、成品保护及安装；                                                                                                         
2、本报价有效期为30天；
3、本报价为清单范围内交钥匙工程报价;                                                                                                                                                       4、报价单位：；                                                                              </t>
    </r>
    <r>
      <rPr>
        <sz val="12"/>
        <color rgb="FFFF0000"/>
        <rFont val="微软雅黑"/>
        <charset val="134"/>
      </rPr>
      <t xml:space="preserve"> 联系人：                  电话：</t>
    </r>
    <r>
      <rPr>
        <sz val="12"/>
        <rFont val="微软雅黑"/>
        <charset val="134"/>
      </rPr>
      <t xml:space="preserve">
5、报价日期：                                                                            </t>
    </r>
  </si>
  <si>
    <t>装修结构工程量清单与计价表</t>
  </si>
  <si>
    <t>项目特征描述</t>
  </si>
  <si>
    <t>计量
单位</t>
  </si>
  <si>
    <t>工程量</t>
  </si>
  <si>
    <t>综合价</t>
  </si>
  <si>
    <t>合价（元）</t>
  </si>
  <si>
    <t>一体墙板</t>
  </si>
  <si>
    <t>1、名称：一体墙板
2、规格：600*3000*8mm；含龙骨，辅料</t>
  </si>
  <si>
    <r>
      <rPr>
        <sz val="10"/>
        <color theme="1"/>
        <rFont val="微软雅黑"/>
        <charset val="134"/>
      </rPr>
      <t>m</t>
    </r>
    <r>
      <rPr>
        <vertAlign val="superscript"/>
        <sz val="10"/>
        <color theme="1"/>
        <rFont val="微软雅黑"/>
        <charset val="134"/>
      </rPr>
      <t>2</t>
    </r>
  </si>
  <si>
    <t xml:space="preserve"> 国标</t>
  </si>
  <si>
    <t>铝板吊顶</t>
  </si>
  <si>
    <t>1、天棚铝合金龙骨；
2、600*600*0.7mm铝板；含龙骨，辅料</t>
  </si>
  <si>
    <t>双开钢制门</t>
  </si>
  <si>
    <t>1.名称：双开钢制门
2.尺寸：1500*2100mm
3.材质：含门框1.2mm，专用门锁、合页和硅橡胶密封条</t>
  </si>
  <si>
    <t>镗</t>
  </si>
  <si>
    <t>国标</t>
  </si>
  <si>
    <t>PVC胶地板</t>
  </si>
  <si>
    <t>1.吸收性界面处理剂
2.3mm厚超强自流平
3.专用胶粘胶粘贴(基层与地板背面同时涂胶)
4.2mmPVC卷材地板地面
5.符合设计及规范要求</t>
  </si>
  <si>
    <r>
      <rPr>
        <sz val="10"/>
        <rFont val="微软雅黑"/>
        <charset val="134"/>
      </rPr>
      <t>m</t>
    </r>
    <r>
      <rPr>
        <vertAlign val="superscript"/>
        <sz val="10"/>
        <rFont val="微软雅黑"/>
        <charset val="134"/>
      </rPr>
      <t>2</t>
    </r>
  </si>
  <si>
    <t>不锈钢窗套</t>
  </si>
  <si>
    <t>1.名称：不锈钢窗套
2.规格：1200*2400*50mm；
3.木工板打底，不锈钢贴面</t>
  </si>
  <si>
    <t>套</t>
  </si>
  <si>
    <t>不锈钢门套</t>
  </si>
  <si>
    <t>1.名称：不锈钢门套
2.规格：1500*2100*250mm；
3.安装位置：木工板打底，不锈钢贴面</t>
  </si>
  <si>
    <t>暖气百叶窗</t>
  </si>
  <si>
    <t>1.名称：铝合金百叶窗
2.尺寸1200*700*50mm
3.使用位置：详见图纸</t>
  </si>
  <si>
    <t>纱窗</t>
  </si>
  <si>
    <t>1、名称：纱窗，防虫；铝合金框，金钢纱</t>
  </si>
  <si>
    <t>扇</t>
  </si>
  <si>
    <t>遮光卷帘</t>
  </si>
  <si>
    <t>1、名称：拉珠卷帘                                                                    2、规格：1500*2000mm；不积尘，不起灰，易清洗；易消毒</t>
  </si>
  <si>
    <t>拆除墙体</t>
  </si>
  <si>
    <t>1、拆除墙体，红砖墙体、厚度240mm</t>
  </si>
  <si>
    <t>m2</t>
  </si>
  <si>
    <t>现场</t>
  </si>
  <si>
    <t>扩开门洞</t>
  </si>
  <si>
    <t>1、扩开门洞，1500*2100*240mm</t>
  </si>
  <si>
    <t>污水管道挖沟</t>
  </si>
  <si>
    <t>1、污水管道挖沟，深度600mm-1500mm；宽度60mm-90mm</t>
  </si>
  <si>
    <t>米</t>
  </si>
  <si>
    <t>路面恢复</t>
  </si>
  <si>
    <t>1、污水管道路面恢复，厚度150mm</t>
  </si>
  <si>
    <t>垃圾清运</t>
  </si>
  <si>
    <t>1、建渣清运，运费，上车费，倾倒费</t>
  </si>
  <si>
    <t>车</t>
  </si>
  <si>
    <t>合计</t>
  </si>
  <si>
    <t xml:space="preserve"> </t>
  </si>
  <si>
    <t>电气工程量清单与计价表</t>
  </si>
  <si>
    <t>配电箱
AP1</t>
  </si>
  <si>
    <t>1.名称：配电箱（不含柜主电源线）
2.型号：AP1；20KW；
3.规格：按电气设计图配电箱系统图定制 
4.接线端子材质、规格：符合设计和相关规范要求 
5.安装方式：落地安装/悬挂嵌入式
6.使用位置：详见图纸</t>
  </si>
  <si>
    <t>台</t>
  </si>
  <si>
    <t>正泰电气</t>
  </si>
  <si>
    <t>LED灯</t>
  </si>
  <si>
    <t>1.名称：吸顶式洁净气密封灯盘
2.规格:600*600，功率：38W
3.其他详见设计图纸及施工说明</t>
  </si>
  <si>
    <t>紫外线灭菌灯</t>
  </si>
  <si>
    <t>1、名称：紫外杀菌灯   2、功率：40W</t>
  </si>
  <si>
    <t>盏</t>
  </si>
  <si>
    <t>电气配线 WDZB1-BYJ-2.5mm2</t>
  </si>
  <si>
    <t>1.名称:电气配线
2.配线形式:管内、线槽内综合考虑
3.型号、规格:WDZB1-BYJ-2.5mm2
4.材质:铜芯绝缘导线
5.配线部位:综合考虑
6.阻燃等级综合考虑
7.其它:满足相关标准、规范及招标文件要求</t>
  </si>
  <si>
    <t>m</t>
  </si>
  <si>
    <t>电气配线 WDZB1-BYJ-4mm2</t>
  </si>
  <si>
    <t>1.名称:电气配线
2.配线形式:管内、线槽内综合考虑
3.型号、规格:电气配线 WDZB1-BYJ-4mm2
4.材质:铜芯绝缘导线
5.配线部位:综合考虑
6.阻燃等级综合考虑
7.其它:满足相关标准、规范及招标文件要求</t>
  </si>
  <si>
    <t>电气配管PVC20</t>
  </si>
  <si>
    <t>1.名称：电气配管
2.材质：紧定管
3.规格：PVC壁厚不小于1mm)
4.配置形式及部位：砖、混凝土结构明敷、暗敷、吊顶内等综合考虑
5.预留孔洞、打孔洞，预留槽、剔槽及混凝土砂浆补孔洞、补槽
6.包含过线盒、过线盒、白面板，支架制作、安装；含管件及所有附件
7.其它:满足相关标准、规范及招标文件要求</t>
  </si>
  <si>
    <t>单联双控开关 10A</t>
  </si>
  <si>
    <t>1.名称：单联双控开关
2.型号、规格：250V 10A
3.安装形式：暗装
4.包含接线（含烫锡）等工作内容
5.其他：满足相关标准、规范及招标文件要求</t>
  </si>
  <si>
    <t>个</t>
  </si>
  <si>
    <t>普通插座2+3孔 10A</t>
  </si>
  <si>
    <t>1.名称：普通插座2+3孔
2.型号、规格：10A
3.安装形式：暗装，综合考虑
4.包含接线（含烫锡）等工作内容
5.其他：满足相关标准、规范及招标文件要求</t>
  </si>
  <si>
    <t>漏电保护开关</t>
  </si>
  <si>
    <t>1.名称：空调专用插座
2.型号、规格：16A
3.安装形式：暗装，综合考虑
4.包含接线（含烫锡）等工作内容
5.其他：满足相关标准、规范及招标文件要求</t>
  </si>
  <si>
    <t>六类网线</t>
  </si>
  <si>
    <t>1.名称：六类网络八芯线UTP-CAT6
2.线缆对数：4对
3.敷设方式：管内/桥架综合考虑</t>
  </si>
  <si>
    <t>电话线</t>
  </si>
  <si>
    <t>1.名称：电话线
2.线缆对数：2对
3.敷设方式：管内/桥架综合考虑</t>
  </si>
  <si>
    <t>电话插口（单口）</t>
  </si>
  <si>
    <t>1.名称:电话插口
2.型号：单口</t>
  </si>
  <si>
    <t>蓄电池</t>
  </si>
  <si>
    <t xml:space="preserve">1、名称：蓄电池                                                                   2、 型号规格：12V65AH     ；时间60分钟                                   </t>
  </si>
  <si>
    <t>UPS主机</t>
  </si>
  <si>
    <t xml:space="preserve">1、名称：UPS电源主机                                                             2、 型号规格：6KS ;  工频机    </t>
  </si>
  <si>
    <t>网线插口
（单口）</t>
  </si>
  <si>
    <t>1.名称:网线插口
2.型号：单口</t>
  </si>
  <si>
    <t>接线盒</t>
  </si>
  <si>
    <t>1.名称：接线盒
2.安装形式：钢制，开关、插座、灯位等综合
3.其他：满足设计及相关规范要求</t>
  </si>
  <si>
    <t>门禁系统</t>
  </si>
  <si>
    <t>1.名称：门禁系统
2、参数：刷卡、密码开门、指纹多种开启方式可选，磁力锁、电源、开关五金配件。
2.安装位置：人流通道门口</t>
  </si>
  <si>
    <t>给排水工程量清单与计价表</t>
  </si>
  <si>
    <t>单位</t>
  </si>
  <si>
    <t>综合单价</t>
  </si>
  <si>
    <t>PPR给水管 DN25</t>
  </si>
  <si>
    <t>1.安装部位:室内
2.介质:给水
3.材质、规格:PPR给水管 DN25
4.连接形式:热熔连接
5.压力试验及吹、消毒、洗设计要求:满足规范</t>
  </si>
  <si>
    <t>PVC排水管 DN75</t>
  </si>
  <si>
    <t>1.安装部位:室内
2.介质:污水
3.材质、规格:PVC排水管 DN75
4.连接形式:柔性覆塑型PVC管卡压连接
5.压力试验及吹、洗设计要求:满足规范</t>
  </si>
  <si>
    <t>PVC排水管 DN110</t>
  </si>
  <si>
    <t>1.安装部位:室内
2.介质:污水
3.材质、规格:PVC排水管 DN110
4.连接形式:柔性覆塑型PVC管卡压连接
5.压力试验及吹、洗设计要求:满足规范</t>
  </si>
  <si>
    <t>截止阀 DN25</t>
  </si>
  <si>
    <t>1.类型：截止阀
2.材质：全铜
3.型号、规格：DN25
4.连接方式：螺纹连接
5.含安装配套附件
6.其他：满足设计及规范要求</t>
  </si>
  <si>
    <t>不锈钢角阀</t>
  </si>
  <si>
    <t>1、 名称：角阀
2、规格：DN15</t>
  </si>
  <si>
    <t>金属软管</t>
  </si>
  <si>
    <t>1、 名称：金属软管
2、规格：DN15 长度60cm</t>
  </si>
  <si>
    <t>支</t>
  </si>
  <si>
    <t>纯水接管</t>
  </si>
  <si>
    <t>1、名称：不锈钢水管  2、材质：304不锈钢管及配件；纯水机接管</t>
  </si>
  <si>
    <t>小计</t>
  </si>
  <si>
    <t>中央试验台</t>
  </si>
  <si>
    <t>1：C-Frame钢木结构空位型。  规格：长*宽*高： L*1500*850   
2：12.7mm厚黑色实芯理化板台面，边缘加厚至25.4mm。 
3：框架采用40*60*1.2mm镀锌矩形方通，环氧树脂喷涂。                      
4：（米白/浅蓝）18mm厚E1级三聚氰胺板柜门、抽面，PVC防水处理封边。            
5：（米白）16mm厚E1级三聚氰胺板柜体，PVC防水处理封边                 
6：PVC一字拉手。
7：优质三节静音滑轨、液压阻尼铰链、三合一连接件。
8：调节脚可整体调节0-30mm高度，具备防潮、减震。</t>
  </si>
  <si>
    <t>水池台</t>
  </si>
  <si>
    <t>1：C-Frame钢木结构空位型。  规格：长*宽*高： L*750*850   
2：12.7mm厚黑色实芯理化板台面，边缘加厚至25.4mm。 
3：框架采用40*60*1.2mm镀锌矩形方通，环氧树脂喷涂。                      
4：（米白/浅蓝）18mm厚E1级三聚氰胺板柜门、抽面，PVC防水处理封边。            
5：（米白）16mm厚E1级三聚氰胺板柜体，PVC防水处理封边                 
6：PVC一字拉手。
7：优质三节静音滑轨、液压阻尼铰链、三合一连接件。
8：调节脚可整体调节0-30mm高度，具备防潮、减震。</t>
  </si>
  <si>
    <t>边台</t>
  </si>
  <si>
    <t>仪器台</t>
  </si>
  <si>
    <t>1：C-Frame钢木结构空位型。  规格：长*宽*高： L*1000*850   
2：12.7mm厚黑色实芯理化板台面，边缘加厚至25.4mm。 
3：框架采用40*60*1.2mm镀锌矩形方通，环氧树脂喷涂。                      
4：（米白/浅蓝）18mm厚E1级三聚氰胺板柜门、抽面，PVC防水处理封边。            
5：（米白）16mm厚E1级三聚氰胺板柜体，PVC防水处理封边                 
6：PVC一字拉手。
7：优质三节静音滑轨、液压阻尼铰链、三合一连接件。
8：调节脚可整体调节0-30mm高度，具备防潮、减震。</t>
  </si>
  <si>
    <t>三联水龙头、PP水盆</t>
  </si>
  <si>
    <t>1、规格：500*400*300
2、水盆为PP材质、水龙头为三口全铜材质。</t>
  </si>
  <si>
    <t>紧急冲淋</t>
  </si>
  <si>
    <t>1、名称：紧急冲淋  2：不锈钢材质，实验室专用。</t>
  </si>
  <si>
    <t xml:space="preserve">滴水架 </t>
  </si>
  <si>
    <t>PP材质、27支棒。</t>
  </si>
  <si>
    <t>实验凳</t>
  </si>
  <si>
    <t>防静电实验凳</t>
  </si>
  <si>
    <t>空调</t>
  </si>
  <si>
    <t>1：名称：吸顶式空调机                                            2、 规格：5p；制冷量12KW;四面出风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</si>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</sst>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[DBNum2][$-804]General"/>
    <numFmt numFmtId="179" formatCode="[DBNum2][$RMB]General;[Red][DBNum2][$RMB]General"/>
  </numFmts>
  <fonts count="38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b/>
      <sz val="16"/>
      <color indexed="0"/>
      <name val="微软雅黑"/>
      <charset val="134"/>
    </font>
    <font>
      <sz val="10"/>
      <color indexed="0"/>
      <name val="微软雅黑"/>
      <charset val="134"/>
    </font>
    <font>
      <sz val="11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indexed="8"/>
      <name val="微软雅黑"/>
      <charset val="134"/>
    </font>
    <font>
      <b/>
      <sz val="11"/>
      <color theme="1"/>
      <name val="微软雅黑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vertAlign val="superscript"/>
      <sz val="10"/>
      <name val="微软雅黑"/>
      <charset val="134"/>
    </font>
    <font>
      <sz val="12"/>
      <color rgb="FFFF0000"/>
      <name val="微软雅黑"/>
      <charset val="134"/>
    </font>
    <font>
      <vertAlign val="superscript"/>
      <sz val="10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4" fillId="0" borderId="0"/>
    <xf numFmtId="0" fontId="32" fillId="0" borderId="0"/>
    <xf numFmtId="0" fontId="32" fillId="0" borderId="0"/>
  </cellStyleXfs>
  <cellXfs count="4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1" xfId="50" applyFont="1" applyBorder="1" applyAlignment="1">
      <alignment horizontal="left" vertical="center" wrapText="1"/>
    </xf>
    <xf numFmtId="0" fontId="3" fillId="0" borderId="1" xfId="50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178" fontId="11" fillId="0" borderId="1" xfId="0" applyNumberFormat="1" applyFont="1" applyBorder="1" applyAlignment="1">
      <alignment horizontal="center" vertical="center"/>
    </xf>
    <xf numFmtId="179" fontId="11" fillId="0" borderId="2" xfId="0" applyNumberFormat="1" applyFont="1" applyBorder="1" applyAlignment="1">
      <alignment horizontal="left" vertical="center"/>
    </xf>
    <xf numFmtId="179" fontId="11" fillId="0" borderId="5" xfId="0" applyNumberFormat="1" applyFont="1" applyBorder="1" applyAlignment="1">
      <alignment horizontal="left" vertical="center"/>
    </xf>
    <xf numFmtId="31" fontId="12" fillId="0" borderId="2" xfId="0" applyNumberFormat="1" applyFont="1" applyBorder="1" applyAlignment="1">
      <alignment horizontal="left" vertical="center" wrapText="1"/>
    </xf>
    <xf numFmtId="31" fontId="12" fillId="0" borderId="6" xfId="0" applyNumberFormat="1" applyFont="1" applyBorder="1" applyAlignment="1">
      <alignment horizontal="left" vertical="center" wrapText="1"/>
    </xf>
    <xf numFmtId="31" fontId="12" fillId="0" borderId="5" xfId="0" applyNumberFormat="1" applyFont="1" applyBorder="1" applyAlignment="1">
      <alignment horizontal="left" vertical="center" wrapText="1"/>
    </xf>
    <xf numFmtId="178" fontId="0" fillId="0" borderId="0" xfId="0" applyNumberFormat="1" applyAlignment="1">
      <alignment horizontal="center" vertical="center"/>
    </xf>
    <xf numFmtId="0" fontId="6" fillId="0" borderId="4" xfId="0" applyFont="1" applyBorder="1" applyAlignment="1" quotePrefix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x0007_" xfId="49"/>
    <cellStyle name="Normal" xfId="50"/>
    <cellStyle name="常规 2" xfId="51"/>
    <cellStyle name="常规 2 2 2" xfId="52"/>
    <cellStyle name="常规 7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2"/>
  <sheetViews>
    <sheetView workbookViewId="0">
      <selection activeCell="E8" sqref="E8"/>
    </sheetView>
  </sheetViews>
  <sheetFormatPr defaultColWidth="9" defaultRowHeight="13.5" outlineLevelCol="4"/>
  <cols>
    <col min="2" max="2" width="37.8" customWidth="1"/>
    <col min="3" max="3" width="26" customWidth="1"/>
    <col min="4" max="4" width="52.6666666666667" customWidth="1"/>
    <col min="5" max="5" width="45.1333333333333" customWidth="1"/>
  </cols>
  <sheetData>
    <row r="1" ht="29" customHeight="1" spans="1:4">
      <c r="A1" s="35" t="s">
        <v>0</v>
      </c>
      <c r="B1" s="35"/>
      <c r="C1" s="35"/>
      <c r="D1" s="35"/>
    </row>
    <row r="2" ht="30" customHeight="1" spans="1:4">
      <c r="A2" s="35" t="s">
        <v>1</v>
      </c>
      <c r="B2" s="35"/>
      <c r="C2" s="35"/>
      <c r="D2" s="35"/>
    </row>
    <row r="3" ht="30" customHeight="1" spans="1:4">
      <c r="A3" s="36" t="s">
        <v>2</v>
      </c>
      <c r="B3" s="36" t="s">
        <v>3</v>
      </c>
      <c r="C3" s="36" t="s">
        <v>4</v>
      </c>
      <c r="D3" s="36" t="s">
        <v>5</v>
      </c>
    </row>
    <row r="4" ht="36" customHeight="1" spans="1:4">
      <c r="A4" s="36">
        <v>1</v>
      </c>
      <c r="B4" s="36" t="s">
        <v>6</v>
      </c>
      <c r="C4" s="37"/>
      <c r="D4" s="38" t="s">
        <v>7</v>
      </c>
    </row>
    <row r="5" ht="36" customHeight="1" spans="1:4">
      <c r="A5" s="36">
        <v>2</v>
      </c>
      <c r="B5" s="36" t="s">
        <v>8</v>
      </c>
      <c r="C5" s="37"/>
      <c r="D5" s="38" t="s">
        <v>9</v>
      </c>
    </row>
    <row r="6" ht="32" customHeight="1" spans="1:4">
      <c r="A6" s="36">
        <v>3</v>
      </c>
      <c r="B6" s="36" t="s">
        <v>10</v>
      </c>
      <c r="C6" s="37"/>
      <c r="D6" s="38" t="s">
        <v>11</v>
      </c>
    </row>
    <row r="7" ht="27" customHeight="1" spans="1:4">
      <c r="A7" s="36">
        <v>4</v>
      </c>
      <c r="B7" s="36" t="s">
        <v>12</v>
      </c>
      <c r="C7" s="37"/>
      <c r="D7" s="38" t="s">
        <v>13</v>
      </c>
    </row>
    <row r="8" ht="30" customHeight="1" spans="1:4">
      <c r="A8" s="36">
        <v>5</v>
      </c>
      <c r="B8" s="36" t="s">
        <v>14</v>
      </c>
      <c r="C8" s="37"/>
      <c r="D8" s="35"/>
    </row>
    <row r="9" ht="28" customHeight="1" spans="1:4">
      <c r="A9" s="36">
        <v>6</v>
      </c>
      <c r="B9" s="36" t="s">
        <v>15</v>
      </c>
      <c r="C9" s="37"/>
      <c r="D9" s="39"/>
    </row>
    <row r="10" ht="30" customHeight="1" spans="1:4">
      <c r="A10" s="36">
        <v>7</v>
      </c>
      <c r="B10" s="36" t="s">
        <v>16</v>
      </c>
      <c r="C10" s="37"/>
      <c r="D10" s="39"/>
    </row>
    <row r="11" ht="35.1" customHeight="1" spans="1:4">
      <c r="A11" s="36">
        <v>8</v>
      </c>
      <c r="B11" s="36" t="s">
        <v>17</v>
      </c>
      <c r="C11" s="40"/>
      <c r="D11" s="41"/>
    </row>
    <row r="12" ht="117" customHeight="1" spans="1:5">
      <c r="A12" s="42" t="s">
        <v>18</v>
      </c>
      <c r="B12" s="43"/>
      <c r="C12" s="43"/>
      <c r="D12" s="44"/>
      <c r="E12" s="45"/>
    </row>
  </sheetData>
  <mergeCells count="4">
    <mergeCell ref="A1:D1"/>
    <mergeCell ref="A2:D2"/>
    <mergeCell ref="C11:D11"/>
    <mergeCell ref="A12:D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L11" sqref="L11"/>
    </sheetView>
  </sheetViews>
  <sheetFormatPr defaultColWidth="9" defaultRowHeight="13.5"/>
  <cols>
    <col min="1" max="1" width="5.8" customWidth="1"/>
    <col min="2" max="2" width="12.4666666666667" style="14" customWidth="1"/>
    <col min="3" max="3" width="54.3333333333333" customWidth="1"/>
    <col min="4" max="4" width="6" style="14" customWidth="1"/>
    <col min="5" max="5" width="7.8" customWidth="1"/>
    <col min="6" max="6" width="13.4666666666667" style="14" customWidth="1"/>
    <col min="7" max="7" width="13.9333333333333" style="14" customWidth="1"/>
    <col min="8" max="8" width="12.0666666666667" style="14" customWidth="1"/>
  </cols>
  <sheetData>
    <row r="1" ht="54.95" customHeight="1" spans="1:10">
      <c r="A1" s="1" t="s">
        <v>19</v>
      </c>
      <c r="B1" s="1"/>
      <c r="C1" s="1"/>
      <c r="D1" s="1"/>
      <c r="E1" s="1"/>
      <c r="F1" s="1"/>
      <c r="G1" s="1"/>
      <c r="H1" s="1"/>
      <c r="I1" s="34"/>
      <c r="J1" s="34"/>
    </row>
    <row r="2" ht="33" spans="1:8">
      <c r="A2" s="2" t="s">
        <v>2</v>
      </c>
      <c r="B2" s="2" t="s">
        <v>3</v>
      </c>
      <c r="C2" s="2" t="s">
        <v>20</v>
      </c>
      <c r="D2" s="2" t="s">
        <v>21</v>
      </c>
      <c r="E2" s="16" t="s">
        <v>22</v>
      </c>
      <c r="F2" s="6" t="s">
        <v>23</v>
      </c>
      <c r="G2" s="6" t="s">
        <v>24</v>
      </c>
      <c r="H2" s="6" t="s">
        <v>5</v>
      </c>
    </row>
    <row r="3" ht="33" spans="1:8">
      <c r="A3" s="2">
        <v>1</v>
      </c>
      <c r="B3" s="2" t="s">
        <v>25</v>
      </c>
      <c r="C3" s="11" t="s">
        <v>26</v>
      </c>
      <c r="D3" s="2" t="s">
        <v>27</v>
      </c>
      <c r="E3" s="7">
        <v>75</v>
      </c>
      <c r="F3" s="6"/>
      <c r="G3" s="6"/>
      <c r="H3" s="6" t="s">
        <v>28</v>
      </c>
    </row>
    <row r="4" ht="33" spans="1:8">
      <c r="A4" s="2">
        <v>2</v>
      </c>
      <c r="B4" s="2" t="s">
        <v>29</v>
      </c>
      <c r="C4" s="11" t="s">
        <v>30</v>
      </c>
      <c r="D4" s="2" t="s">
        <v>27</v>
      </c>
      <c r="E4" s="7">
        <v>38</v>
      </c>
      <c r="F4" s="6"/>
      <c r="G4" s="6"/>
      <c r="H4" s="6" t="s">
        <v>28</v>
      </c>
    </row>
    <row r="5" ht="53.25" customHeight="1" spans="1:8">
      <c r="A5" s="2">
        <v>3</v>
      </c>
      <c r="B5" s="30" t="s">
        <v>31</v>
      </c>
      <c r="C5" s="30" t="s">
        <v>32</v>
      </c>
      <c r="D5" s="31" t="s">
        <v>33</v>
      </c>
      <c r="E5" s="32">
        <v>1</v>
      </c>
      <c r="F5" s="6"/>
      <c r="G5" s="6"/>
      <c r="H5" s="6" t="s">
        <v>34</v>
      </c>
    </row>
    <row r="6" ht="82.5" spans="1:8">
      <c r="A6" s="2">
        <v>4</v>
      </c>
      <c r="B6" s="10" t="s">
        <v>35</v>
      </c>
      <c r="C6" s="11" t="s">
        <v>36</v>
      </c>
      <c r="D6" s="10" t="s">
        <v>37</v>
      </c>
      <c r="E6" s="7">
        <v>38</v>
      </c>
      <c r="F6" s="6"/>
      <c r="G6" s="6"/>
      <c r="H6" s="6" t="s">
        <v>34</v>
      </c>
    </row>
    <row r="7" ht="49.5" spans="1:8">
      <c r="A7" s="2">
        <v>5</v>
      </c>
      <c r="B7" s="7" t="s">
        <v>38</v>
      </c>
      <c r="C7" s="8" t="s">
        <v>39</v>
      </c>
      <c r="D7" s="7" t="s">
        <v>40</v>
      </c>
      <c r="E7" s="7">
        <v>2</v>
      </c>
      <c r="F7" s="6"/>
      <c r="G7" s="6"/>
      <c r="H7" s="6" t="s">
        <v>34</v>
      </c>
    </row>
    <row r="8" ht="49.5" spans="1:8">
      <c r="A8" s="2">
        <v>6</v>
      </c>
      <c r="B8" s="7" t="s">
        <v>41</v>
      </c>
      <c r="C8" s="8" t="s">
        <v>42</v>
      </c>
      <c r="D8" s="7" t="s">
        <v>40</v>
      </c>
      <c r="E8" s="7">
        <v>1</v>
      </c>
      <c r="F8" s="6"/>
      <c r="G8" s="6"/>
      <c r="H8" s="6" t="s">
        <v>34</v>
      </c>
    </row>
    <row r="9" ht="49.5" spans="1:8">
      <c r="A9" s="2">
        <v>7</v>
      </c>
      <c r="B9" s="7" t="s">
        <v>43</v>
      </c>
      <c r="C9" s="8" t="s">
        <v>44</v>
      </c>
      <c r="D9" s="7" t="s">
        <v>40</v>
      </c>
      <c r="E9" s="7">
        <v>2</v>
      </c>
      <c r="F9" s="6"/>
      <c r="G9" s="6"/>
      <c r="H9" s="6" t="s">
        <v>34</v>
      </c>
    </row>
    <row r="10" ht="36.75" customHeight="1" spans="1:8">
      <c r="A10" s="2">
        <v>8</v>
      </c>
      <c r="B10" s="7" t="s">
        <v>45</v>
      </c>
      <c r="C10" s="8" t="s">
        <v>46</v>
      </c>
      <c r="D10" s="7" t="s">
        <v>47</v>
      </c>
      <c r="E10" s="7">
        <v>4</v>
      </c>
      <c r="F10" s="6"/>
      <c r="G10" s="6"/>
      <c r="H10" s="6" t="s">
        <v>34</v>
      </c>
    </row>
    <row r="11" ht="45" customHeight="1" spans="1:8">
      <c r="A11" s="2">
        <v>9</v>
      </c>
      <c r="B11" s="7" t="s">
        <v>48</v>
      </c>
      <c r="C11" s="8" t="s">
        <v>49</v>
      </c>
      <c r="D11" s="7" t="s">
        <v>40</v>
      </c>
      <c r="E11" s="7">
        <v>2</v>
      </c>
      <c r="F11" s="6"/>
      <c r="G11" s="6"/>
      <c r="H11" s="6" t="s">
        <v>34</v>
      </c>
    </row>
    <row r="12" ht="42.75" customHeight="1" spans="1:8">
      <c r="A12" s="2">
        <v>10</v>
      </c>
      <c r="B12" s="7" t="s">
        <v>50</v>
      </c>
      <c r="C12" s="8" t="s">
        <v>51</v>
      </c>
      <c r="D12" s="7" t="s">
        <v>52</v>
      </c>
      <c r="E12" s="7">
        <v>28</v>
      </c>
      <c r="F12" s="6"/>
      <c r="G12" s="6"/>
      <c r="H12" s="6" t="s">
        <v>53</v>
      </c>
    </row>
    <row r="13" ht="29.25" customHeight="1" spans="1:8">
      <c r="A13" s="2">
        <v>11</v>
      </c>
      <c r="B13" s="7" t="s">
        <v>54</v>
      </c>
      <c r="C13" s="8" t="s">
        <v>55</v>
      </c>
      <c r="D13" s="7" t="s">
        <v>40</v>
      </c>
      <c r="E13" s="7">
        <v>1</v>
      </c>
      <c r="F13" s="6"/>
      <c r="G13" s="6"/>
      <c r="H13" s="6" t="s">
        <v>53</v>
      </c>
    </row>
    <row r="14" ht="34.15" customHeight="1" spans="1:8">
      <c r="A14" s="2">
        <v>12</v>
      </c>
      <c r="B14" s="7" t="s">
        <v>56</v>
      </c>
      <c r="C14" s="8" t="s">
        <v>57</v>
      </c>
      <c r="D14" s="7" t="s">
        <v>58</v>
      </c>
      <c r="E14" s="7">
        <v>60</v>
      </c>
      <c r="F14" s="6"/>
      <c r="G14" s="6"/>
      <c r="H14" s="6" t="s">
        <v>53</v>
      </c>
    </row>
    <row r="15" ht="24.75" customHeight="1" spans="1:8">
      <c r="A15" s="2">
        <v>13</v>
      </c>
      <c r="B15" s="7" t="s">
        <v>59</v>
      </c>
      <c r="C15" s="8" t="s">
        <v>60</v>
      </c>
      <c r="D15" s="7" t="s">
        <v>58</v>
      </c>
      <c r="E15" s="7">
        <v>60</v>
      </c>
      <c r="F15" s="6"/>
      <c r="G15" s="6"/>
      <c r="H15" s="6" t="s">
        <v>53</v>
      </c>
    </row>
    <row r="16" ht="24.4" customHeight="1" spans="1:8">
      <c r="A16" s="2">
        <v>14</v>
      </c>
      <c r="B16" s="7" t="s">
        <v>61</v>
      </c>
      <c r="C16" s="8" t="s">
        <v>62</v>
      </c>
      <c r="D16" s="7" t="s">
        <v>63</v>
      </c>
      <c r="E16" s="7">
        <v>3</v>
      </c>
      <c r="F16" s="6"/>
      <c r="G16" s="6"/>
      <c r="H16" s="6"/>
    </row>
    <row r="17" ht="27.75" customHeight="1" spans="1:8">
      <c r="A17" s="7" t="s">
        <v>64</v>
      </c>
      <c r="B17" s="7"/>
      <c r="C17" s="7"/>
      <c r="D17" s="7"/>
      <c r="E17" s="7"/>
      <c r="F17" s="7"/>
      <c r="G17" s="12">
        <f>SUM(G3:G16)</f>
        <v>0</v>
      </c>
      <c r="H17" s="6"/>
    </row>
    <row r="18" spans="7:7">
      <c r="G18" s="33" t="s">
        <v>65</v>
      </c>
    </row>
    <row r="19" spans="7:7">
      <c r="G19" s="33" t="s">
        <v>65</v>
      </c>
    </row>
  </sheetData>
  <mergeCells count="2">
    <mergeCell ref="A1:H1"/>
    <mergeCell ref="A17:F17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opLeftCell="A11" workbookViewId="0">
      <selection activeCell="J17" sqref="J17"/>
    </sheetView>
  </sheetViews>
  <sheetFormatPr defaultColWidth="9" defaultRowHeight="13.5"/>
  <cols>
    <col min="1" max="1" width="6.13333333333333" customWidth="1"/>
    <col min="2" max="2" width="13.1333333333333" style="14" customWidth="1"/>
    <col min="3" max="3" width="49.4" customWidth="1"/>
    <col min="4" max="4" width="6.73333333333333" customWidth="1"/>
    <col min="5" max="5" width="7" customWidth="1"/>
    <col min="6" max="6" width="15" style="14" customWidth="1"/>
    <col min="7" max="7" width="22.375" style="14" customWidth="1"/>
    <col min="8" max="8" width="11.4666666666667" style="14" customWidth="1"/>
  </cols>
  <sheetData>
    <row r="1" ht="54.95" customHeight="1" spans="1:14">
      <c r="A1" s="18" t="s">
        <v>66</v>
      </c>
      <c r="B1" s="18"/>
      <c r="C1" s="18"/>
      <c r="D1" s="18"/>
      <c r="E1" s="18"/>
      <c r="F1" s="18"/>
      <c r="G1" s="18"/>
      <c r="H1" s="18"/>
      <c r="I1" s="29"/>
      <c r="J1" s="29"/>
      <c r="N1" s="14"/>
    </row>
    <row r="2" ht="33" spans="1:8">
      <c r="A2" s="19" t="s">
        <v>2</v>
      </c>
      <c r="B2" s="19" t="s">
        <v>3</v>
      </c>
      <c r="C2" s="19" t="s">
        <v>20</v>
      </c>
      <c r="D2" s="19" t="s">
        <v>21</v>
      </c>
      <c r="E2" s="19" t="s">
        <v>22</v>
      </c>
      <c r="F2" s="20" t="s">
        <v>23</v>
      </c>
      <c r="G2" s="20" t="s">
        <v>24</v>
      </c>
      <c r="H2" s="20" t="s">
        <v>5</v>
      </c>
    </row>
    <row r="3" ht="99" spans="1:8">
      <c r="A3" s="19">
        <v>1</v>
      </c>
      <c r="B3" s="19" t="s">
        <v>67</v>
      </c>
      <c r="C3" s="21" t="s">
        <v>68</v>
      </c>
      <c r="D3" s="19" t="s">
        <v>69</v>
      </c>
      <c r="E3" s="7">
        <v>1</v>
      </c>
      <c r="F3" s="20"/>
      <c r="G3" s="20"/>
      <c r="H3" s="20" t="s">
        <v>70</v>
      </c>
    </row>
    <row r="4" ht="49.5" spans="1:8">
      <c r="A4" s="19">
        <v>2</v>
      </c>
      <c r="B4" s="7" t="s">
        <v>71</v>
      </c>
      <c r="C4" s="22" t="s">
        <v>72</v>
      </c>
      <c r="D4" s="19" t="s">
        <v>40</v>
      </c>
      <c r="E4" s="7">
        <v>4</v>
      </c>
      <c r="F4" s="20"/>
      <c r="G4" s="20"/>
      <c r="H4" s="20" t="s">
        <v>34</v>
      </c>
    </row>
    <row r="5" ht="32.25" customHeight="1" spans="1:8">
      <c r="A5" s="19">
        <v>3</v>
      </c>
      <c r="B5" s="7" t="s">
        <v>73</v>
      </c>
      <c r="C5" s="22" t="s">
        <v>74</v>
      </c>
      <c r="D5" s="19" t="s">
        <v>75</v>
      </c>
      <c r="E5" s="7">
        <v>4</v>
      </c>
      <c r="F5" s="20"/>
      <c r="G5" s="20"/>
      <c r="H5" s="20" t="s">
        <v>34</v>
      </c>
    </row>
    <row r="6" ht="115.5" spans="1:8">
      <c r="A6" s="19">
        <v>4</v>
      </c>
      <c r="B6" s="19" t="s">
        <v>76</v>
      </c>
      <c r="C6" s="22" t="s">
        <v>77</v>
      </c>
      <c r="D6" s="19" t="s">
        <v>78</v>
      </c>
      <c r="E6" s="7">
        <v>500</v>
      </c>
      <c r="F6" s="20"/>
      <c r="G6" s="20"/>
      <c r="H6" s="20" t="s">
        <v>34</v>
      </c>
    </row>
    <row r="7" ht="115.5" spans="1:8">
      <c r="A7" s="19">
        <v>5</v>
      </c>
      <c r="B7" s="19" t="s">
        <v>79</v>
      </c>
      <c r="C7" s="22" t="s">
        <v>80</v>
      </c>
      <c r="D7" s="19" t="s">
        <v>78</v>
      </c>
      <c r="E7" s="7">
        <v>400</v>
      </c>
      <c r="F7" s="20"/>
      <c r="G7" s="20"/>
      <c r="H7" s="20" t="s">
        <v>34</v>
      </c>
    </row>
    <row r="8" ht="132" spans="1:8">
      <c r="A8" s="19">
        <v>6</v>
      </c>
      <c r="B8" s="19" t="s">
        <v>81</v>
      </c>
      <c r="C8" s="22" t="s">
        <v>82</v>
      </c>
      <c r="D8" s="19" t="s">
        <v>78</v>
      </c>
      <c r="E8" s="7">
        <v>120</v>
      </c>
      <c r="F8" s="20"/>
      <c r="G8" s="20"/>
      <c r="H8" s="20" t="s">
        <v>34</v>
      </c>
    </row>
    <row r="9" ht="82.5" spans="1:8">
      <c r="A9" s="19">
        <v>7</v>
      </c>
      <c r="B9" s="19" t="s">
        <v>83</v>
      </c>
      <c r="C9" s="22" t="s">
        <v>84</v>
      </c>
      <c r="D9" s="19" t="s">
        <v>85</v>
      </c>
      <c r="E9" s="7">
        <v>1</v>
      </c>
      <c r="F9" s="20"/>
      <c r="G9" s="20"/>
      <c r="H9" s="20" t="s">
        <v>34</v>
      </c>
    </row>
    <row r="10" ht="82.5" spans="1:8">
      <c r="A10" s="19">
        <v>8</v>
      </c>
      <c r="B10" s="19" t="s">
        <v>86</v>
      </c>
      <c r="C10" s="22" t="s">
        <v>87</v>
      </c>
      <c r="D10" s="19" t="s">
        <v>85</v>
      </c>
      <c r="E10" s="7">
        <v>12</v>
      </c>
      <c r="F10" s="20"/>
      <c r="G10" s="20"/>
      <c r="H10" s="20" t="s">
        <v>34</v>
      </c>
    </row>
    <row r="11" ht="82.5" spans="1:8">
      <c r="A11" s="19">
        <v>9</v>
      </c>
      <c r="B11" s="19" t="s">
        <v>88</v>
      </c>
      <c r="C11" s="22" t="s">
        <v>89</v>
      </c>
      <c r="D11" s="19" t="s">
        <v>85</v>
      </c>
      <c r="E11" s="7">
        <v>1</v>
      </c>
      <c r="F11" s="20"/>
      <c r="G11" s="20"/>
      <c r="H11" s="20"/>
    </row>
    <row r="12" ht="49.5" spans="1:8">
      <c r="A12" s="19">
        <v>10</v>
      </c>
      <c r="B12" s="23" t="s">
        <v>90</v>
      </c>
      <c r="C12" s="24" t="s">
        <v>91</v>
      </c>
      <c r="D12" s="23" t="s">
        <v>58</v>
      </c>
      <c r="E12" s="25">
        <v>100</v>
      </c>
      <c r="F12" s="20"/>
      <c r="G12" s="20"/>
      <c r="H12" s="20"/>
    </row>
    <row r="13" ht="49.5" spans="1:8">
      <c r="A13" s="19">
        <v>10</v>
      </c>
      <c r="B13" s="23" t="s">
        <v>92</v>
      </c>
      <c r="C13" s="24" t="s">
        <v>93</v>
      </c>
      <c r="D13" s="23" t="s">
        <v>58</v>
      </c>
      <c r="E13" s="25">
        <v>50</v>
      </c>
      <c r="F13" s="20"/>
      <c r="G13" s="20"/>
      <c r="H13" s="20"/>
    </row>
    <row r="14" ht="33" spans="1:8">
      <c r="A14" s="19">
        <v>11</v>
      </c>
      <c r="B14" s="23" t="s">
        <v>94</v>
      </c>
      <c r="C14" s="46" t="s">
        <v>95</v>
      </c>
      <c r="D14" s="23" t="s">
        <v>85</v>
      </c>
      <c r="E14" s="25">
        <v>1</v>
      </c>
      <c r="F14" s="20"/>
      <c r="G14" s="20"/>
      <c r="H14" s="20"/>
    </row>
    <row r="15" ht="33" spans="1:8">
      <c r="A15" s="19">
        <v>12</v>
      </c>
      <c r="B15" s="23" t="s">
        <v>96</v>
      </c>
      <c r="C15" s="24" t="s">
        <v>97</v>
      </c>
      <c r="D15" s="23" t="s">
        <v>40</v>
      </c>
      <c r="E15" s="25">
        <v>1</v>
      </c>
      <c r="F15" s="20"/>
      <c r="G15" s="20"/>
      <c r="H15" s="20"/>
    </row>
    <row r="16" ht="33" spans="1:8">
      <c r="A16" s="19">
        <v>13</v>
      </c>
      <c r="B16" s="23" t="s">
        <v>98</v>
      </c>
      <c r="C16" s="24" t="s">
        <v>99</v>
      </c>
      <c r="D16" s="23" t="s">
        <v>40</v>
      </c>
      <c r="E16" s="25">
        <v>1</v>
      </c>
      <c r="F16" s="20"/>
      <c r="G16" s="20"/>
      <c r="H16" s="20"/>
    </row>
    <row r="17" ht="33" spans="1:8">
      <c r="A17" s="19">
        <v>14</v>
      </c>
      <c r="B17" s="23" t="s">
        <v>100</v>
      </c>
      <c r="C17" s="24" t="s">
        <v>101</v>
      </c>
      <c r="D17" s="23" t="s">
        <v>85</v>
      </c>
      <c r="E17" s="25">
        <v>4</v>
      </c>
      <c r="F17" s="20"/>
      <c r="G17" s="20"/>
      <c r="H17" s="20"/>
    </row>
    <row r="18" ht="49.5" spans="1:8">
      <c r="A18" s="19">
        <v>15</v>
      </c>
      <c r="B18" s="26" t="s">
        <v>102</v>
      </c>
      <c r="C18" s="27" t="s">
        <v>103</v>
      </c>
      <c r="D18" s="26" t="s">
        <v>85</v>
      </c>
      <c r="E18" s="25">
        <v>40</v>
      </c>
      <c r="F18" s="20"/>
      <c r="G18" s="20"/>
      <c r="H18" s="20" t="s">
        <v>34</v>
      </c>
    </row>
    <row r="19" ht="66" spans="1:8">
      <c r="A19" s="19">
        <v>16</v>
      </c>
      <c r="B19" s="26" t="s">
        <v>104</v>
      </c>
      <c r="C19" s="27" t="s">
        <v>105</v>
      </c>
      <c r="D19" s="26" t="s">
        <v>40</v>
      </c>
      <c r="E19" s="25">
        <v>1</v>
      </c>
      <c r="F19" s="20"/>
      <c r="G19" s="20"/>
      <c r="H19" s="20"/>
    </row>
    <row r="20" ht="16.5" spans="1:8">
      <c r="A20" s="19" t="s">
        <v>64</v>
      </c>
      <c r="B20" s="19"/>
      <c r="C20" s="19"/>
      <c r="D20" s="19"/>
      <c r="E20" s="19"/>
      <c r="F20" s="19"/>
      <c r="G20" s="28">
        <f>SUM(G3:G19)</f>
        <v>0</v>
      </c>
      <c r="H20" s="20"/>
    </row>
  </sheetData>
  <mergeCells count="2">
    <mergeCell ref="A1:H1"/>
    <mergeCell ref="A20:F20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F3" sqref="F3:G9"/>
    </sheetView>
  </sheetViews>
  <sheetFormatPr defaultColWidth="9" defaultRowHeight="13.5" outlineLevelCol="7"/>
  <cols>
    <col min="1" max="1" width="6.2" customWidth="1"/>
    <col min="2" max="2" width="14.3333333333333" style="14" customWidth="1"/>
    <col min="3" max="3" width="51.8666666666667" customWidth="1"/>
    <col min="4" max="4" width="7.13333333333333" customWidth="1"/>
    <col min="5" max="5" width="6.4" customWidth="1"/>
    <col min="6" max="6" width="10.4666666666667" style="14" customWidth="1"/>
    <col min="7" max="7" width="18.5333333333333" style="14" customWidth="1"/>
    <col min="8" max="8" width="9.06666666666667" style="14"/>
  </cols>
  <sheetData>
    <row r="1" ht="22.9" customHeight="1" spans="1:8">
      <c r="A1" s="15" t="s">
        <v>106</v>
      </c>
      <c r="B1" s="15"/>
      <c r="C1" s="15"/>
      <c r="D1" s="15"/>
      <c r="E1" s="15"/>
      <c r="F1" s="15"/>
      <c r="G1" s="15"/>
      <c r="H1" s="15"/>
    </row>
    <row r="2" ht="47.25" customHeight="1" spans="1:8">
      <c r="A2" s="16" t="s">
        <v>2</v>
      </c>
      <c r="B2" s="16" t="s">
        <v>3</v>
      </c>
      <c r="C2" s="16" t="s">
        <v>20</v>
      </c>
      <c r="D2" s="16" t="s">
        <v>107</v>
      </c>
      <c r="E2" s="16" t="s">
        <v>22</v>
      </c>
      <c r="F2" s="6" t="s">
        <v>108</v>
      </c>
      <c r="G2" s="6" t="s">
        <v>24</v>
      </c>
      <c r="H2" s="6" t="s">
        <v>5</v>
      </c>
    </row>
    <row r="3" ht="82.5" spans="1:8">
      <c r="A3" s="16">
        <v>1</v>
      </c>
      <c r="B3" s="17" t="s">
        <v>109</v>
      </c>
      <c r="C3" s="17" t="s">
        <v>110</v>
      </c>
      <c r="D3" s="16" t="s">
        <v>78</v>
      </c>
      <c r="E3" s="7">
        <v>20</v>
      </c>
      <c r="F3" s="6"/>
      <c r="G3" s="6"/>
      <c r="H3" s="6" t="s">
        <v>34</v>
      </c>
    </row>
    <row r="4" ht="82.5" spans="1:8">
      <c r="A4" s="16">
        <v>2</v>
      </c>
      <c r="B4" s="17" t="s">
        <v>111</v>
      </c>
      <c r="C4" s="17" t="s">
        <v>112</v>
      </c>
      <c r="D4" s="16" t="s">
        <v>78</v>
      </c>
      <c r="E4" s="7">
        <v>25</v>
      </c>
      <c r="F4" s="6"/>
      <c r="G4" s="6"/>
      <c r="H4" s="6" t="s">
        <v>34</v>
      </c>
    </row>
    <row r="5" ht="82.5" spans="1:8">
      <c r="A5" s="16">
        <v>3</v>
      </c>
      <c r="B5" s="17" t="s">
        <v>113</v>
      </c>
      <c r="C5" s="17" t="s">
        <v>114</v>
      </c>
      <c r="D5" s="16" t="s">
        <v>78</v>
      </c>
      <c r="E5" s="7">
        <v>60</v>
      </c>
      <c r="F5" s="6"/>
      <c r="G5" s="6"/>
      <c r="H5" s="6" t="s">
        <v>34</v>
      </c>
    </row>
    <row r="6" ht="99" spans="1:8">
      <c r="A6" s="16">
        <v>4</v>
      </c>
      <c r="B6" s="5" t="s">
        <v>115</v>
      </c>
      <c r="C6" s="5" t="s">
        <v>116</v>
      </c>
      <c r="D6" s="2" t="s">
        <v>85</v>
      </c>
      <c r="E6" s="7">
        <v>1</v>
      </c>
      <c r="F6" s="6"/>
      <c r="G6" s="6"/>
      <c r="H6" s="6" t="s">
        <v>34</v>
      </c>
    </row>
    <row r="7" ht="33" spans="1:8">
      <c r="A7" s="16">
        <v>5</v>
      </c>
      <c r="B7" s="5" t="s">
        <v>117</v>
      </c>
      <c r="C7" s="5" t="s">
        <v>118</v>
      </c>
      <c r="D7" s="2" t="s">
        <v>40</v>
      </c>
      <c r="E7" s="7">
        <v>2</v>
      </c>
      <c r="F7" s="6"/>
      <c r="G7" s="6"/>
      <c r="H7" s="6" t="s">
        <v>34</v>
      </c>
    </row>
    <row r="8" ht="33" spans="1:8">
      <c r="A8" s="16">
        <v>6</v>
      </c>
      <c r="B8" s="5" t="s">
        <v>119</v>
      </c>
      <c r="C8" s="5" t="s">
        <v>120</v>
      </c>
      <c r="D8" s="2" t="s">
        <v>121</v>
      </c>
      <c r="E8" s="7">
        <v>2</v>
      </c>
      <c r="F8" s="6"/>
      <c r="G8" s="6"/>
      <c r="H8" s="6"/>
    </row>
    <row r="9" ht="28.15" customHeight="1" spans="1:8">
      <c r="A9" s="16">
        <v>7</v>
      </c>
      <c r="B9" s="5" t="s">
        <v>122</v>
      </c>
      <c r="C9" s="5" t="s">
        <v>123</v>
      </c>
      <c r="D9" s="2" t="s">
        <v>40</v>
      </c>
      <c r="E9" s="7">
        <v>1</v>
      </c>
      <c r="F9" s="6"/>
      <c r="G9" s="6"/>
      <c r="H9" s="6"/>
    </row>
    <row r="10" ht="37.9" customHeight="1" spans="1:8">
      <c r="A10" s="16">
        <v>7</v>
      </c>
      <c r="B10" s="17" t="s">
        <v>124</v>
      </c>
      <c r="C10" s="17"/>
      <c r="D10" s="16"/>
      <c r="E10" s="7"/>
      <c r="F10" s="6"/>
      <c r="G10" s="12">
        <f>SUM(G3:G9)</f>
        <v>0</v>
      </c>
      <c r="H10" s="6"/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3" sqref="J3"/>
    </sheetView>
  </sheetViews>
  <sheetFormatPr defaultColWidth="9" defaultRowHeight="13.5" outlineLevelCol="7"/>
  <cols>
    <col min="3" max="3" width="41.8666666666667" customWidth="1"/>
    <col min="6" max="6" width="9.4" customWidth="1"/>
    <col min="7" max="7" width="13.4" customWidth="1"/>
    <col min="8" max="8" width="10.8" customWidth="1"/>
  </cols>
  <sheetData>
    <row r="1" ht="22.5" spans="1:8">
      <c r="A1" s="1" t="s">
        <v>19</v>
      </c>
      <c r="B1" s="1"/>
      <c r="C1" s="1"/>
      <c r="D1" s="1"/>
      <c r="E1" s="1"/>
      <c r="F1" s="1"/>
      <c r="G1" s="1"/>
      <c r="H1" s="1"/>
    </row>
    <row r="2" ht="33" spans="1:8">
      <c r="A2" s="2" t="s">
        <v>2</v>
      </c>
      <c r="B2" s="2" t="s">
        <v>3</v>
      </c>
      <c r="C2" s="2" t="s">
        <v>20</v>
      </c>
      <c r="D2" s="2" t="s">
        <v>21</v>
      </c>
      <c r="E2" s="3" t="s">
        <v>22</v>
      </c>
      <c r="F2" s="4" t="s">
        <v>108</v>
      </c>
      <c r="G2" s="4" t="s">
        <v>24</v>
      </c>
      <c r="H2" s="4" t="s">
        <v>5</v>
      </c>
    </row>
    <row r="3" ht="214.5" spans="1:8">
      <c r="A3" s="2">
        <v>1</v>
      </c>
      <c r="B3" s="2" t="s">
        <v>125</v>
      </c>
      <c r="C3" s="5" t="s">
        <v>126</v>
      </c>
      <c r="D3" s="2" t="s">
        <v>58</v>
      </c>
      <c r="E3" s="3">
        <v>1.2</v>
      </c>
      <c r="F3" s="4"/>
      <c r="G3" s="6"/>
      <c r="H3" s="4"/>
    </row>
    <row r="4" ht="214.5" spans="1:8">
      <c r="A4" s="2">
        <v>2</v>
      </c>
      <c r="B4" s="7" t="s">
        <v>127</v>
      </c>
      <c r="C4" s="8" t="s">
        <v>128</v>
      </c>
      <c r="D4" s="7" t="s">
        <v>58</v>
      </c>
      <c r="E4" s="9">
        <v>1</v>
      </c>
      <c r="F4" s="4"/>
      <c r="G4" s="6"/>
      <c r="H4" s="4"/>
    </row>
    <row r="5" ht="153.4" customHeight="1" spans="1:8">
      <c r="A5" s="2">
        <v>3</v>
      </c>
      <c r="B5" s="7" t="s">
        <v>129</v>
      </c>
      <c r="C5" s="8" t="s">
        <v>128</v>
      </c>
      <c r="D5" s="7" t="s">
        <v>58</v>
      </c>
      <c r="E5" s="9">
        <v>3</v>
      </c>
      <c r="F5" s="4"/>
      <c r="G5" s="6"/>
      <c r="H5" s="4"/>
    </row>
    <row r="6" ht="214.5" spans="1:8">
      <c r="A6" s="2">
        <v>4</v>
      </c>
      <c r="B6" s="7" t="s">
        <v>130</v>
      </c>
      <c r="C6" s="8" t="s">
        <v>131</v>
      </c>
      <c r="D6" s="7" t="s">
        <v>58</v>
      </c>
      <c r="E6" s="9">
        <v>6.5</v>
      </c>
      <c r="F6" s="4"/>
      <c r="G6" s="6"/>
      <c r="H6" s="4"/>
    </row>
    <row r="7" ht="33" spans="1:8">
      <c r="A7" s="2">
        <v>5</v>
      </c>
      <c r="B7" s="7" t="s">
        <v>132</v>
      </c>
      <c r="C7" s="8" t="s">
        <v>133</v>
      </c>
      <c r="D7" s="7" t="s">
        <v>69</v>
      </c>
      <c r="E7" s="9">
        <v>1</v>
      </c>
      <c r="F7" s="4"/>
      <c r="G7" s="6"/>
      <c r="H7" s="4"/>
    </row>
    <row r="8" ht="29.25" customHeight="1" spans="1:8">
      <c r="A8" s="2">
        <v>6</v>
      </c>
      <c r="B8" s="7" t="s">
        <v>134</v>
      </c>
      <c r="C8" s="8" t="s">
        <v>135</v>
      </c>
      <c r="D8" s="7" t="s">
        <v>40</v>
      </c>
      <c r="E8" s="9">
        <v>1</v>
      </c>
      <c r="F8" s="4"/>
      <c r="G8" s="6"/>
      <c r="H8" s="4"/>
    </row>
    <row r="9" ht="22.9" customHeight="1" spans="1:8">
      <c r="A9" s="10">
        <v>7</v>
      </c>
      <c r="B9" s="10" t="s">
        <v>136</v>
      </c>
      <c r="C9" s="11" t="s">
        <v>137</v>
      </c>
      <c r="D9" s="10" t="s">
        <v>85</v>
      </c>
      <c r="E9" s="9">
        <v>1</v>
      </c>
      <c r="F9" s="4"/>
      <c r="G9" s="6"/>
      <c r="H9" s="4"/>
    </row>
    <row r="10" ht="22.15" customHeight="1" spans="1:8">
      <c r="A10" s="10">
        <v>8</v>
      </c>
      <c r="B10" s="10" t="s">
        <v>138</v>
      </c>
      <c r="C10" s="11" t="s">
        <v>139</v>
      </c>
      <c r="D10" s="10" t="s">
        <v>85</v>
      </c>
      <c r="E10" s="9">
        <v>5</v>
      </c>
      <c r="F10" s="4"/>
      <c r="G10" s="6"/>
      <c r="H10" s="4"/>
    </row>
    <row r="11" ht="40.15" customHeight="1" spans="1:8">
      <c r="A11" s="10">
        <v>9</v>
      </c>
      <c r="B11" s="10" t="s">
        <v>140</v>
      </c>
      <c r="C11" s="11" t="s">
        <v>141</v>
      </c>
      <c r="D11" s="10" t="s">
        <v>40</v>
      </c>
      <c r="E11" s="9">
        <v>1</v>
      </c>
      <c r="F11" s="4"/>
      <c r="G11" s="6"/>
      <c r="H11" s="4"/>
    </row>
    <row r="12" ht="56.25" customHeight="1" spans="1:8">
      <c r="A12" s="6" t="s">
        <v>64</v>
      </c>
      <c r="B12" s="6"/>
      <c r="C12" s="6"/>
      <c r="D12" s="6"/>
      <c r="E12" s="6"/>
      <c r="F12" s="4" t="s">
        <v>142</v>
      </c>
      <c r="G12" s="12">
        <f>SUM(G3:G11)</f>
        <v>0</v>
      </c>
      <c r="H12" s="4"/>
    </row>
    <row r="13" spans="7:7">
      <c r="G13" s="13"/>
    </row>
  </sheetData>
  <mergeCells count="2">
    <mergeCell ref="A1:H1"/>
    <mergeCell ref="A12:E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装修结构</vt:lpstr>
      <vt:lpstr>电气安装</vt:lpstr>
      <vt:lpstr>给排水</vt:lpstr>
      <vt:lpstr>空调，实验台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zzn</cp:lastModifiedBy>
  <dcterms:created xsi:type="dcterms:W3CDTF">2020-04-15T06:26:00Z</dcterms:created>
  <cp:lastPrinted>2021-08-10T03:19:00Z</cp:lastPrinted>
  <dcterms:modified xsi:type="dcterms:W3CDTF">2024-08-26T11:25:02Z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07791DFEF1C44DD6A6EEBD66E6086DFE</vt:lpwstr>
  </property>
</Properties>
</file>