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20" windowHeight="6587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<sst xmlns="http://schemas.openxmlformats.org/spreadsheetml/2006/main" count="29">
  <si>
    <t>学理楼餐厅升级改造报价单</t>
  </si>
  <si>
    <t>序号</t>
  </si>
  <si>
    <t>名称</t>
  </si>
  <si>
    <t>规格</t>
  </si>
  <si>
    <t>数量</t>
  </si>
  <si>
    <t>最高控制价</t>
  </si>
  <si>
    <t>单价（供货商报价）</t>
  </si>
  <si>
    <t>总价（供货商报价）</t>
  </si>
  <si>
    <t>洗碗池改造</t>
  </si>
  <si>
    <t>不锈钢包围</t>
  </si>
  <si>
    <t>推拉门</t>
  </si>
  <si>
    <t>水龙头</t>
  </si>
  <si>
    <t>不锈钢平台</t>
  </si>
  <si>
    <t>下水道</t>
  </si>
  <si>
    <t>下水道人工</t>
  </si>
  <si>
    <t>五孔插座</t>
  </si>
  <si>
    <t>电缆线</t>
  </si>
  <si>
    <t>2*4</t>
  </si>
  <si>
    <t>3*6</t>
  </si>
  <si>
    <t>十六寸水管</t>
  </si>
  <si>
    <t>改水改电人工</t>
  </si>
  <si>
    <t>餐台围帘</t>
  </si>
  <si>
    <t>墙面粉刷</t>
  </si>
  <si>
    <t>电淋浴热水器</t>
  </si>
  <si>
    <t>80升</t>
  </si>
  <si>
    <t>工具柜</t>
  </si>
  <si>
    <t>不锈钢</t>
  </si>
  <si>
    <t>合计：</t>
  </si>
  <si>
    <t xml:space="preserve">注：供货商分项报价不得高于最高控制价，总价也不得高于最高控制价，否则视为无效报价
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</si>
</sst>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family val="4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4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A1" sqref="A1:H1"/>
    </sheetView>
  </sheetViews>
  <sheetFormatPr defaultColWidth="9" defaultRowHeight="14.4" outlineLevelCol="7"/>
  <cols>
    <col min="2" max="2" width="14.3333333333333" customWidth="1"/>
    <col min="3" max="3" width="13.3333333333333" customWidth="1"/>
    <col min="5" max="5" width="11.1111111111111" customWidth="1"/>
    <col min="6" max="6" width="12.3333333333333" customWidth="1"/>
    <col min="7" max="7" width="19.2222222222222" customWidth="1"/>
    <col min="8" max="8" width="19.4444444444444" customWidth="1"/>
  </cols>
  <sheetData>
    <row r="1" ht="18.6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5</v>
      </c>
      <c r="G2" s="3" t="s">
        <v>6</v>
      </c>
      <c r="H2" s="4" t="s">
        <v>7</v>
      </c>
    </row>
    <row r="3" spans="1:8">
      <c r="A3" s="2">
        <v>1</v>
      </c>
      <c r="B3" s="2" t="s">
        <v>8</v>
      </c>
      <c r="C3" s="2" t="s">
        <v>9</v>
      </c>
      <c r="D3" s="2">
        <v>12</v>
      </c>
      <c r="E3" s="2">
        <v>450</v>
      </c>
      <c r="F3" s="2">
        <f t="shared" ref="F3:F17" si="0">D3*E3</f>
        <v>5400</v>
      </c>
      <c r="G3" s="4"/>
      <c r="H3" s="4"/>
    </row>
    <row r="4" spans="1:8">
      <c r="A4" s="2">
        <v>2</v>
      </c>
      <c r="B4" s="2" t="s">
        <v>10</v>
      </c>
      <c r="C4" s="2"/>
      <c r="D4" s="2">
        <v>2</v>
      </c>
      <c r="E4" s="2">
        <v>200</v>
      </c>
      <c r="F4" s="2">
        <f t="shared" si="0"/>
        <v>400</v>
      </c>
      <c r="G4" s="4"/>
      <c r="H4" s="4"/>
    </row>
    <row r="5" spans="1:8">
      <c r="A5" s="2">
        <v>3</v>
      </c>
      <c r="B5" s="2" t="s">
        <v>11</v>
      </c>
      <c r="C5" s="2"/>
      <c r="D5" s="2">
        <v>12</v>
      </c>
      <c r="E5" s="2">
        <v>130</v>
      </c>
      <c r="F5" s="2">
        <f t="shared" si="0"/>
        <v>1560</v>
      </c>
      <c r="G5" s="4"/>
      <c r="H5" s="4"/>
    </row>
    <row r="6" spans="1:8">
      <c r="A6" s="2">
        <v>4</v>
      </c>
      <c r="B6" s="2" t="s">
        <v>12</v>
      </c>
      <c r="C6" s="2"/>
      <c r="D6" s="2">
        <v>1.52</v>
      </c>
      <c r="E6" s="2">
        <v>450</v>
      </c>
      <c r="F6" s="2">
        <f t="shared" si="0"/>
        <v>684</v>
      </c>
      <c r="G6" s="4"/>
      <c r="H6" s="4"/>
    </row>
    <row r="7" spans="1:8">
      <c r="A7" s="2">
        <v>5</v>
      </c>
      <c r="B7" s="2" t="s">
        <v>13</v>
      </c>
      <c r="C7" s="2"/>
      <c r="D7" s="2">
        <v>6</v>
      </c>
      <c r="E7" s="2">
        <v>50</v>
      </c>
      <c r="F7" s="2">
        <f t="shared" si="0"/>
        <v>300</v>
      </c>
      <c r="G7" s="4"/>
      <c r="H7" s="4"/>
    </row>
    <row r="8" spans="1:8">
      <c r="A8" s="2">
        <v>6</v>
      </c>
      <c r="B8" s="2" t="s">
        <v>14</v>
      </c>
      <c r="C8" s="2"/>
      <c r="D8" s="2">
        <v>4</v>
      </c>
      <c r="E8" s="2">
        <v>500</v>
      </c>
      <c r="F8" s="2">
        <f t="shared" si="0"/>
        <v>2000</v>
      </c>
      <c r="G8" s="4"/>
      <c r="H8" s="4"/>
    </row>
    <row r="9" spans="1:8">
      <c r="A9" s="2">
        <v>7</v>
      </c>
      <c r="B9" s="2" t="s">
        <v>15</v>
      </c>
      <c r="C9" s="2"/>
      <c r="D9" s="2">
        <v>21</v>
      </c>
      <c r="E9" s="2">
        <v>20</v>
      </c>
      <c r="F9" s="2">
        <f t="shared" si="0"/>
        <v>420</v>
      </c>
      <c r="G9" s="4"/>
      <c r="H9" s="4"/>
    </row>
    <row r="10" spans="1:8">
      <c r="A10" s="2">
        <v>8</v>
      </c>
      <c r="B10" s="2" t="s">
        <v>16</v>
      </c>
      <c r="C10" s="2" t="s">
        <v>17</v>
      </c>
      <c r="D10" s="2">
        <v>140</v>
      </c>
      <c r="E10" s="2">
        <v>20</v>
      </c>
      <c r="F10" s="2">
        <f t="shared" si="0"/>
        <v>2800</v>
      </c>
      <c r="G10" s="4"/>
      <c r="H10" s="4"/>
    </row>
    <row r="11" spans="1:8">
      <c r="A11" s="2">
        <v>9</v>
      </c>
      <c r="B11" s="2" t="s">
        <v>16</v>
      </c>
      <c r="C11" s="2" t="s">
        <v>18</v>
      </c>
      <c r="D11" s="2">
        <v>100</v>
      </c>
      <c r="E11" s="2">
        <v>32</v>
      </c>
      <c r="F11" s="2">
        <f t="shared" si="0"/>
        <v>3200</v>
      </c>
      <c r="G11" s="4"/>
      <c r="H11" s="4"/>
    </row>
    <row r="12" spans="1:8">
      <c r="A12" s="2">
        <v>10</v>
      </c>
      <c r="B12" s="2" t="s">
        <v>19</v>
      </c>
      <c r="C12" s="2"/>
      <c r="D12" s="2">
        <v>100</v>
      </c>
      <c r="E12" s="2">
        <v>25</v>
      </c>
      <c r="F12" s="2">
        <f t="shared" si="0"/>
        <v>2500</v>
      </c>
      <c r="G12" s="4"/>
      <c r="H12" s="4"/>
    </row>
    <row r="13" spans="1:8">
      <c r="A13" s="2">
        <v>11</v>
      </c>
      <c r="B13" s="2" t="s">
        <v>20</v>
      </c>
      <c r="C13" s="2"/>
      <c r="D13" s="2">
        <v>15</v>
      </c>
      <c r="E13" s="2">
        <v>500</v>
      </c>
      <c r="F13" s="2">
        <f t="shared" si="0"/>
        <v>7500</v>
      </c>
      <c r="G13" s="4"/>
      <c r="H13" s="4"/>
    </row>
    <row r="14" spans="1:8">
      <c r="A14" s="2">
        <v>12</v>
      </c>
      <c r="B14" s="2" t="s">
        <v>21</v>
      </c>
      <c r="C14" s="2"/>
      <c r="D14" s="2">
        <v>25.2</v>
      </c>
      <c r="E14" s="2">
        <v>180</v>
      </c>
      <c r="F14" s="2">
        <f t="shared" si="0"/>
        <v>4536</v>
      </c>
      <c r="G14" s="4"/>
      <c r="H14" s="4"/>
    </row>
    <row r="15" spans="1:8">
      <c r="A15" s="2">
        <v>13</v>
      </c>
      <c r="B15" s="2" t="s">
        <v>22</v>
      </c>
      <c r="C15" s="2"/>
      <c r="D15" s="2">
        <v>200</v>
      </c>
      <c r="E15" s="2">
        <v>25</v>
      </c>
      <c r="F15" s="2">
        <f t="shared" si="0"/>
        <v>5000</v>
      </c>
      <c r="G15" s="4"/>
      <c r="H15" s="4"/>
    </row>
    <row r="16" spans="1:8">
      <c r="A16" s="2">
        <v>14</v>
      </c>
      <c r="B16" s="2" t="s">
        <v>23</v>
      </c>
      <c r="C16" s="2" t="s">
        <v>24</v>
      </c>
      <c r="D16" s="2">
        <v>1</v>
      </c>
      <c r="E16" s="2">
        <v>1200</v>
      </c>
      <c r="F16" s="2">
        <f t="shared" si="0"/>
        <v>1200</v>
      </c>
      <c r="G16" s="4"/>
      <c r="H16" s="4"/>
    </row>
    <row r="17" spans="1:8">
      <c r="A17" s="2">
        <v>15</v>
      </c>
      <c r="B17" s="2" t="s">
        <v>25</v>
      </c>
      <c r="C17" s="2" t="s">
        <v>26</v>
      </c>
      <c r="D17" s="2">
        <v>1</v>
      </c>
      <c r="E17" s="2">
        <v>2500</v>
      </c>
      <c r="F17" s="2">
        <f t="shared" si="0"/>
        <v>2500</v>
      </c>
      <c r="G17" s="4"/>
      <c r="H17" s="4"/>
    </row>
    <row r="18" spans="1:8">
      <c r="A18" s="4" t="s">
        <v>27</v>
      </c>
      <c r="B18" s="5"/>
      <c r="C18" s="6"/>
      <c r="D18" s="6"/>
      <c r="E18" s="7"/>
      <c r="F18" s="2">
        <f>SUM(F3:F17)</f>
        <v>40000</v>
      </c>
      <c r="G18" s="4"/>
      <c r="H18" s="4"/>
    </row>
    <row r="19" spans="1:8">
      <c r="A19" s="8" t="s">
        <v>28</v>
      </c>
      <c r="B19" s="9"/>
      <c r="C19" s="9"/>
      <c r="D19" s="9"/>
      <c r="E19" s="9"/>
      <c r="F19" s="9"/>
      <c r="G19" s="9"/>
      <c r="H19" s="9"/>
    </row>
  </sheetData>
  <mergeCells count="3">
    <mergeCell ref="A1:H1"/>
    <mergeCell ref="B18:E18"/>
    <mergeCell ref="A19:H19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孙丽娟</cp:lastModifiedBy>
  <dcterms:created xsi:type="dcterms:W3CDTF">2024-11-09T10:52:00Z</dcterms:created>
  <dcterms:modified xsi:type="dcterms:W3CDTF">2024-11-09T10:53:37Z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