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35" activeTab="1"/>
  </bookViews>
  <sheets>
    <sheet name="Shee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<sst xmlns="http://schemas.openxmlformats.org/spreadsheetml/2006/main" count="290" uniqueCount="187">
  <si>
    <t>昌吉市宁边路社区卫生服务中心医用耗材及试剂采购清单</t>
  </si>
  <si>
    <t>名称</t>
  </si>
  <si>
    <t>规格</t>
  </si>
  <si>
    <t>单位</t>
  </si>
  <si>
    <t>数量</t>
  </si>
  <si>
    <t>单价</t>
  </si>
  <si>
    <t>金额</t>
  </si>
  <si>
    <r>
      <rPr>
        <sz val="11"/>
        <color theme="1"/>
        <rFont val="宋体"/>
        <charset val="134"/>
        <scheme val="minor"/>
      </rPr>
      <t>1</t>
    </r>
  </si>
  <si>
    <t>医用洗手液</t>
  </si>
  <si>
    <r>
      <rPr>
        <sz val="11"/>
        <color theme="1"/>
        <rFont val="宋体"/>
        <charset val="134"/>
        <scheme val="minor"/>
      </rPr>
      <t>500ml</t>
    </r>
  </si>
  <si>
    <r>
      <rPr>
        <sz val="11"/>
        <color theme="1"/>
        <rFont val="宋体"/>
        <charset val="134"/>
        <scheme val="minor"/>
      </rPr>
      <t>瓶</t>
    </r>
  </si>
  <si>
    <r>
      <rPr>
        <sz val="11"/>
        <color theme="1"/>
        <rFont val="宋体"/>
        <charset val="134"/>
        <scheme val="minor"/>
      </rPr>
      <t>13</t>
    </r>
  </si>
  <si>
    <r>
      <rPr>
        <sz val="11"/>
        <color theme="1"/>
        <rFont val="宋体"/>
        <charset val="134"/>
        <scheme val="minor"/>
      </rPr>
      <t>2</t>
    </r>
  </si>
  <si>
    <r>
      <rPr>
        <sz val="11"/>
        <color theme="1"/>
        <rFont val="宋体"/>
        <charset val="134"/>
        <scheme val="minor"/>
      </rPr>
      <t>75%医用免洗消毒凝胶</t>
    </r>
  </si>
  <si>
    <r>
      <rPr>
        <sz val="11"/>
        <color theme="1"/>
        <rFont val="宋体"/>
        <charset val="134"/>
        <scheme val="minor"/>
      </rPr>
      <t>500n1</t>
    </r>
  </si>
  <si>
    <r>
      <rPr>
        <sz val="11"/>
        <color theme="1"/>
        <rFont val="宋体"/>
        <charset val="134"/>
        <scheme val="minor"/>
      </rPr>
      <t>22</t>
    </r>
  </si>
  <si>
    <r>
      <rPr>
        <sz val="11"/>
        <color theme="1"/>
        <rFont val="宋体"/>
        <charset val="134"/>
        <scheme val="minor"/>
      </rPr>
      <t>3</t>
    </r>
  </si>
  <si>
    <r>
      <rPr>
        <sz val="11"/>
        <color theme="1"/>
        <rFont val="宋体"/>
        <charset val="134"/>
        <scheme val="minor"/>
      </rPr>
      <t>75%酒精湿巾</t>
    </r>
  </si>
  <si>
    <t>180mm*140mm
(5)*80
片</t>
  </si>
  <si>
    <r>
      <rPr>
        <sz val="11"/>
        <color theme="1"/>
        <rFont val="宋体"/>
        <charset val="134"/>
        <scheme val="minor"/>
      </rPr>
      <t>180mm*140mm(+5)
*80片</t>
    </r>
  </si>
  <si>
    <r>
      <rPr>
        <sz val="11"/>
        <color theme="1"/>
        <rFont val="宋体"/>
        <charset val="134"/>
        <scheme val="minor"/>
      </rPr>
      <t>包</t>
    </r>
  </si>
  <si>
    <r>
      <rPr>
        <sz val="11"/>
        <color theme="1"/>
        <rFont val="宋体"/>
        <charset val="134"/>
        <scheme val="minor"/>
      </rPr>
      <t>90</t>
    </r>
  </si>
  <si>
    <r>
      <rPr>
        <sz val="11"/>
        <color theme="1"/>
        <rFont val="宋体"/>
        <charset val="134"/>
        <scheme val="minor"/>
      </rPr>
      <t>4</t>
    </r>
  </si>
  <si>
    <r>
      <rPr>
        <sz val="11"/>
        <color theme="1"/>
        <rFont val="宋体"/>
        <charset val="134"/>
        <scheme val="minor"/>
      </rPr>
      <t>含氯消毒片</t>
    </r>
  </si>
  <si>
    <r>
      <rPr>
        <sz val="11"/>
        <color theme="1"/>
        <rFont val="宋体"/>
        <charset val="134"/>
        <scheme val="minor"/>
      </rPr>
      <t>100g</t>
    </r>
  </si>
  <si>
    <r>
      <rPr>
        <sz val="11"/>
        <color theme="1"/>
        <rFont val="宋体"/>
        <charset val="134"/>
        <scheme val="minor"/>
      </rPr>
      <t>55</t>
    </r>
  </si>
  <si>
    <r>
      <rPr>
        <sz val="11"/>
        <color theme="1"/>
        <rFont val="宋体"/>
        <charset val="134"/>
        <scheme val="minor"/>
      </rPr>
      <t>5</t>
    </r>
  </si>
  <si>
    <r>
      <rPr>
        <sz val="11"/>
        <color theme="1"/>
        <rFont val="宋体"/>
        <charset val="134"/>
        <scheme val="minor"/>
      </rPr>
      <t>酒精喷</t>
    </r>
  </si>
  <si>
    <r>
      <rPr>
        <sz val="11"/>
        <color theme="1"/>
        <rFont val="宋体"/>
        <charset val="134"/>
        <scheme val="minor"/>
      </rPr>
      <t>100ml</t>
    </r>
  </si>
  <si>
    <r>
      <rPr>
        <sz val="11"/>
        <color theme="1"/>
        <rFont val="宋体"/>
        <charset val="134"/>
        <scheme val="minor"/>
      </rPr>
      <t>75%乙醇</t>
    </r>
  </si>
  <si>
    <r>
      <rPr>
        <sz val="11"/>
        <color theme="1"/>
        <rFont val="宋体"/>
        <charset val="134"/>
        <scheme val="minor"/>
      </rPr>
      <t>20</t>
    </r>
  </si>
  <si>
    <r>
      <rPr>
        <sz val="11"/>
        <color theme="1"/>
        <rFont val="宋体"/>
        <charset val="134"/>
        <scheme val="minor"/>
      </rPr>
      <t>6</t>
    </r>
  </si>
  <si>
    <r>
      <rPr>
        <sz val="11"/>
        <color theme="1"/>
        <rFont val="宋体"/>
        <charset val="134"/>
        <scheme val="minor"/>
      </rPr>
      <t>紫外线灯管检测试纸条</t>
    </r>
  </si>
  <si>
    <r>
      <rPr>
        <sz val="11"/>
        <color theme="1"/>
        <rFont val="宋体"/>
        <charset val="134"/>
        <scheme val="minor"/>
      </rPr>
      <t>100片/盒</t>
    </r>
  </si>
  <si>
    <r>
      <rPr>
        <sz val="11"/>
        <color theme="1"/>
        <rFont val="宋体"/>
        <charset val="134"/>
        <scheme val="minor"/>
      </rPr>
      <t>指示卡</t>
    </r>
  </si>
  <si>
    <t>盒</t>
  </si>
  <si>
    <r>
      <rPr>
        <sz val="11"/>
        <color theme="1"/>
        <rFont val="宋体"/>
        <charset val="134"/>
        <scheme val="minor"/>
      </rPr>
      <t>7</t>
    </r>
  </si>
  <si>
    <r>
      <rPr>
        <sz val="11"/>
        <color theme="1"/>
        <rFont val="宋体"/>
        <charset val="134"/>
        <scheme val="minor"/>
      </rPr>
      <t>医用橡胶手套</t>
    </r>
  </si>
  <si>
    <r>
      <rPr>
        <sz val="11"/>
        <color theme="1"/>
        <rFont val="宋体"/>
        <charset val="134"/>
        <scheme val="minor"/>
      </rPr>
      <t>M</t>
    </r>
  </si>
  <si>
    <r>
      <rPr>
        <sz val="11"/>
        <color theme="1"/>
        <rFont val="宋体"/>
        <charset val="134"/>
        <scheme val="minor"/>
      </rPr>
      <t>有粉光面</t>
    </r>
  </si>
  <si>
    <r>
      <rPr>
        <sz val="11"/>
        <color theme="1"/>
        <rFont val="宋体"/>
        <charset val="134"/>
        <scheme val="minor"/>
      </rPr>
      <t>盒</t>
    </r>
  </si>
  <si>
    <r>
      <rPr>
        <sz val="11"/>
        <color theme="1"/>
        <rFont val="宋体"/>
        <charset val="134"/>
        <scheme val="minor"/>
      </rPr>
      <t>8</t>
    </r>
  </si>
  <si>
    <r>
      <rPr>
        <sz val="11"/>
        <color theme="1"/>
        <rFont val="宋体"/>
        <charset val="134"/>
        <scheme val="minor"/>
      </rPr>
      <t>手足耳穴位模型</t>
    </r>
  </si>
  <si>
    <r>
      <rPr>
        <sz val="11"/>
        <color theme="1"/>
        <rFont val="宋体"/>
        <charset val="134"/>
        <scheme val="minor"/>
      </rPr>
      <t>手17cm足20cm耳17cm</t>
    </r>
  </si>
  <si>
    <r>
      <rPr>
        <sz val="11"/>
        <color theme="1"/>
        <rFont val="宋体"/>
        <charset val="134"/>
        <scheme val="minor"/>
      </rPr>
      <t>常规</t>
    </r>
  </si>
  <si>
    <t>套</t>
  </si>
  <si>
    <r>
      <rPr>
        <sz val="11"/>
        <color theme="1"/>
        <rFont val="宋体"/>
        <charset val="134"/>
        <scheme val="minor"/>
      </rPr>
      <t>9</t>
    </r>
  </si>
  <si>
    <r>
      <rPr>
        <sz val="11"/>
        <color theme="1"/>
        <rFont val="宋体"/>
        <charset val="134"/>
        <scheme val="minor"/>
      </rPr>
      <t>黄色垃圾袋</t>
    </r>
  </si>
  <si>
    <r>
      <rPr>
        <sz val="11"/>
        <color theme="1"/>
        <rFont val="宋体"/>
        <charset val="134"/>
        <scheme val="minor"/>
      </rPr>
      <t>32*38cm</t>
    </r>
  </si>
  <si>
    <r>
      <rPr>
        <sz val="11"/>
        <color theme="1"/>
        <rFont val="宋体"/>
        <charset val="134"/>
        <scheme val="minor"/>
      </rPr>
      <t>手提</t>
    </r>
  </si>
  <si>
    <r>
      <rPr>
        <sz val="11"/>
        <color theme="1"/>
        <rFont val="宋体"/>
        <charset val="134"/>
        <scheme val="minor"/>
      </rPr>
      <t>个</t>
    </r>
  </si>
  <si>
    <r>
      <rPr>
        <sz val="11"/>
        <color theme="1"/>
        <rFont val="宋体"/>
        <charset val="134"/>
        <scheme val="minor"/>
      </rPr>
      <t>100</t>
    </r>
  </si>
  <si>
    <r>
      <rPr>
        <sz val="11"/>
        <color theme="1"/>
        <rFont val="宋体"/>
        <charset val="134"/>
        <scheme val="minor"/>
      </rPr>
      <t>10</t>
    </r>
  </si>
  <si>
    <r>
      <rPr>
        <sz val="11"/>
        <color theme="1"/>
        <rFont val="宋体"/>
        <charset val="134"/>
        <scheme val="minor"/>
      </rPr>
      <t>70*40/30L</t>
    </r>
  </si>
  <si>
    <r>
      <rPr>
        <sz val="11"/>
        <color theme="1"/>
        <rFont val="宋体"/>
        <charset val="134"/>
        <scheme val="minor"/>
      </rPr>
      <t>400</t>
    </r>
  </si>
  <si>
    <r>
      <rPr>
        <sz val="11"/>
        <color theme="1"/>
        <rFont val="宋体"/>
        <charset val="134"/>
        <scheme val="minor"/>
      </rPr>
      <t>11</t>
    </r>
  </si>
  <si>
    <r>
      <rPr>
        <sz val="11"/>
        <color theme="1"/>
        <rFont val="宋体"/>
        <charset val="134"/>
        <scheme val="minor"/>
      </rPr>
      <t>穴位空白帖</t>
    </r>
  </si>
  <si>
    <r>
      <rPr>
        <sz val="11"/>
        <color theme="1"/>
        <rFont val="宋体"/>
        <charset val="134"/>
        <scheme val="minor"/>
      </rPr>
      <t>5cmX5cn</t>
    </r>
  </si>
  <si>
    <r>
      <rPr>
        <sz val="11"/>
        <color theme="1"/>
        <rFont val="宋体"/>
        <charset val="134"/>
        <scheme val="minor"/>
      </rPr>
      <t>200贴/盒</t>
    </r>
  </si>
  <si>
    <r>
      <rPr>
        <sz val="11"/>
        <color theme="1"/>
        <rFont val="宋体"/>
        <charset val="134"/>
        <scheme val="minor"/>
      </rPr>
      <t>12</t>
    </r>
  </si>
  <si>
    <r>
      <rPr>
        <sz val="11"/>
        <color theme="1"/>
        <rFont val="宋体"/>
        <charset val="134"/>
        <scheme val="minor"/>
      </rPr>
      <t>王不留行耳穴贴</t>
    </r>
  </si>
  <si>
    <r>
      <rPr>
        <sz val="11"/>
        <color theme="1"/>
        <rFont val="宋体"/>
        <charset val="134"/>
        <scheme val="minor"/>
      </rPr>
      <t>60粒/板</t>
    </r>
  </si>
  <si>
    <r>
      <rPr>
        <sz val="11"/>
        <color theme="1"/>
        <rFont val="宋体"/>
        <charset val="134"/>
        <scheme val="minor"/>
      </rPr>
      <t>10板/包</t>
    </r>
  </si>
  <si>
    <r>
      <rPr>
        <sz val="11"/>
        <color theme="1"/>
        <rFont val="宋体"/>
        <charset val="134"/>
        <scheme val="minor"/>
      </rPr>
      <t>医用棉签</t>
    </r>
  </si>
  <si>
    <r>
      <rPr>
        <sz val="11"/>
        <color theme="1"/>
        <rFont val="宋体"/>
        <charset val="134"/>
        <scheme val="minor"/>
      </rPr>
      <t>10cm</t>
    </r>
  </si>
  <si>
    <r>
      <rPr>
        <sz val="11"/>
        <color theme="1"/>
        <rFont val="宋体"/>
        <charset val="134"/>
        <scheme val="minor"/>
      </rPr>
      <t>10支/包</t>
    </r>
  </si>
  <si>
    <r>
      <rPr>
        <sz val="11"/>
        <color theme="1"/>
        <rFont val="宋体"/>
        <charset val="134"/>
        <scheme val="minor"/>
      </rPr>
      <t>1650</t>
    </r>
  </si>
  <si>
    <r>
      <rPr>
        <sz val="11"/>
        <color theme="1"/>
        <rFont val="宋体"/>
        <charset val="134"/>
        <scheme val="minor"/>
      </rPr>
      <t>14</t>
    </r>
  </si>
  <si>
    <r>
      <rPr>
        <sz val="11"/>
        <color theme="1"/>
        <rFont val="宋体"/>
        <charset val="134"/>
        <scheme val="minor"/>
      </rPr>
      <t>酒精(大瓶)</t>
    </r>
  </si>
  <si>
    <r>
      <rPr>
        <sz val="11"/>
        <color theme="1"/>
        <rFont val="宋体"/>
        <charset val="134"/>
        <scheme val="minor"/>
      </rPr>
      <t>500毫升</t>
    </r>
  </si>
  <si>
    <r>
      <rPr>
        <sz val="11"/>
        <color theme="1"/>
        <rFont val="宋体"/>
        <charset val="134"/>
        <scheme val="minor"/>
      </rPr>
      <t>15</t>
    </r>
  </si>
  <si>
    <r>
      <rPr>
        <sz val="11"/>
        <color theme="1"/>
        <rFont val="宋体"/>
        <charset val="134"/>
        <scheme val="minor"/>
      </rPr>
      <t>锐器盒</t>
    </r>
  </si>
  <si>
    <r>
      <rPr>
        <sz val="11"/>
        <color theme="1"/>
        <rFont val="宋体"/>
        <charset val="134"/>
        <scheme val="minor"/>
      </rPr>
      <t>6.5升</t>
    </r>
  </si>
  <si>
    <r>
      <rPr>
        <sz val="11"/>
        <color theme="1"/>
        <rFont val="宋体"/>
        <charset val="134"/>
        <scheme val="minor"/>
      </rPr>
      <t>30</t>
    </r>
  </si>
  <si>
    <r>
      <rPr>
        <sz val="11"/>
        <color theme="1"/>
        <rFont val="宋体"/>
        <charset val="134"/>
        <scheme val="minor"/>
      </rPr>
      <t>16</t>
    </r>
  </si>
  <si>
    <r>
      <rPr>
        <sz val="11"/>
        <color theme="1"/>
        <rFont val="宋体"/>
        <charset val="134"/>
        <scheme val="minor"/>
      </rPr>
      <t>19*20cm</t>
    </r>
  </si>
  <si>
    <r>
      <rPr>
        <sz val="11"/>
        <color theme="1"/>
        <rFont val="宋体"/>
        <charset val="134"/>
        <scheme val="minor"/>
      </rPr>
      <t>5升/个</t>
    </r>
  </si>
  <si>
    <r>
      <rPr>
        <sz val="11"/>
        <color theme="1"/>
        <rFont val="宋体"/>
        <charset val="134"/>
        <scheme val="minor"/>
      </rPr>
      <t>50</t>
    </r>
  </si>
  <si>
    <r>
      <rPr>
        <sz val="11"/>
        <color theme="1"/>
        <rFont val="宋体"/>
        <charset val="134"/>
        <scheme val="minor"/>
      </rPr>
      <t>17</t>
    </r>
  </si>
  <si>
    <r>
      <rPr>
        <sz val="11"/>
        <color theme="1"/>
        <rFont val="宋体"/>
        <charset val="134"/>
        <scheme val="minor"/>
      </rPr>
      <t>白色消毒小毛巾</t>
    </r>
  </si>
  <si>
    <t>30*30cm</t>
  </si>
  <si>
    <r>
      <rPr>
        <sz val="11"/>
        <color theme="1"/>
        <rFont val="宋体"/>
        <charset val="134"/>
        <scheme val="minor"/>
      </rPr>
      <t>条</t>
    </r>
  </si>
  <si>
    <r>
      <rPr>
        <sz val="11"/>
        <color theme="1"/>
        <rFont val="宋体"/>
        <charset val="134"/>
        <scheme val="minor"/>
      </rPr>
      <t>18</t>
    </r>
  </si>
  <si>
    <r>
      <rPr>
        <sz val="11"/>
        <color theme="1"/>
        <rFont val="宋体"/>
        <charset val="134"/>
        <scheme val="minor"/>
      </rPr>
      <t>医用垃圾贴</t>
    </r>
  </si>
  <si>
    <t>80*50*1000</t>
  </si>
  <si>
    <r>
      <rPr>
        <sz val="11"/>
        <color theme="1"/>
        <rFont val="宋体"/>
        <charset val="134"/>
        <scheme val="minor"/>
      </rPr>
      <t>卷装</t>
    </r>
  </si>
  <si>
    <t>卷</t>
  </si>
  <si>
    <r>
      <rPr>
        <sz val="11"/>
        <color theme="1"/>
        <rFont val="宋体"/>
        <charset val="134"/>
        <scheme val="minor"/>
      </rPr>
      <t>35</t>
    </r>
  </si>
  <si>
    <r>
      <rPr>
        <sz val="11"/>
        <color theme="1"/>
        <rFont val="宋体"/>
        <charset val="134"/>
        <scheme val="minor"/>
      </rPr>
      <t>19</t>
    </r>
  </si>
  <si>
    <r>
      <rPr>
        <sz val="11"/>
        <color theme="1"/>
        <rFont val="宋体"/>
        <charset val="134"/>
        <scheme val="minor"/>
      </rPr>
      <t>红色小桶</t>
    </r>
  </si>
  <si>
    <r>
      <rPr>
        <sz val="11"/>
        <color theme="1"/>
        <rFont val="宋体"/>
        <charset val="134"/>
        <scheme val="minor"/>
      </rPr>
      <t>6升</t>
    </r>
  </si>
  <si>
    <r>
      <rPr>
        <sz val="11"/>
        <color theme="1"/>
        <rFont val="宋体"/>
        <charset val="134"/>
        <scheme val="minor"/>
      </rPr>
      <t>医疗垃圾扎带</t>
    </r>
  </si>
  <si>
    <r>
      <rPr>
        <sz val="11"/>
        <color theme="1"/>
        <rFont val="宋体"/>
        <charset val="134"/>
        <scheme val="minor"/>
      </rPr>
      <t>4*25毫米</t>
    </r>
  </si>
  <si>
    <r>
      <rPr>
        <sz val="11"/>
        <color theme="1"/>
        <rFont val="宋体"/>
        <charset val="134"/>
        <scheme val="minor"/>
      </rPr>
      <t>100根/包</t>
    </r>
  </si>
  <si>
    <r>
      <rPr>
        <sz val="11"/>
        <color theme="1"/>
        <rFont val="宋体"/>
        <charset val="134"/>
        <scheme val="minor"/>
      </rPr>
      <t>21</t>
    </r>
  </si>
  <si>
    <r>
      <rPr>
        <sz val="11"/>
        <color theme="1"/>
        <rFont val="宋体"/>
        <charset val="134"/>
        <scheme val="minor"/>
      </rPr>
      <t>一次性枕套</t>
    </r>
  </si>
  <si>
    <r>
      <rPr>
        <sz val="11"/>
        <color theme="1"/>
        <rFont val="宋体"/>
        <charset val="134"/>
        <scheme val="minor"/>
      </rPr>
      <t>50cm*70cm</t>
    </r>
  </si>
  <si>
    <r>
      <rPr>
        <sz val="11"/>
        <color theme="1"/>
        <rFont val="宋体"/>
        <charset val="134"/>
        <scheme val="minor"/>
      </rPr>
      <t>10个/包</t>
    </r>
  </si>
  <si>
    <r>
      <rPr>
        <sz val="11"/>
        <color theme="1"/>
        <rFont val="宋体"/>
        <charset val="134"/>
        <scheme val="minor"/>
      </rPr>
      <t>B超擦拭纸</t>
    </r>
  </si>
  <si>
    <r>
      <rPr>
        <sz val="11"/>
        <color theme="1"/>
        <rFont val="宋体"/>
        <charset val="134"/>
        <scheme val="minor"/>
      </rPr>
      <t>22mm*25mm</t>
    </r>
  </si>
  <si>
    <r>
      <rPr>
        <sz val="11"/>
        <color theme="1"/>
        <rFont val="宋体"/>
        <charset val="134"/>
        <scheme val="minor"/>
      </rPr>
      <t>200张/包</t>
    </r>
  </si>
  <si>
    <r>
      <rPr>
        <sz val="11"/>
        <color theme="1"/>
        <rFont val="宋体"/>
        <charset val="134"/>
        <scheme val="minor"/>
      </rPr>
      <t>提</t>
    </r>
  </si>
  <si>
    <r>
      <rPr>
        <sz val="11"/>
        <color theme="1"/>
        <rFont val="宋体"/>
        <charset val="134"/>
        <scheme val="minor"/>
      </rPr>
      <t>23</t>
    </r>
  </si>
  <si>
    <r>
      <rPr>
        <sz val="11"/>
        <color theme="1"/>
        <rFont val="宋体"/>
        <charset val="134"/>
        <scheme val="minor"/>
      </rPr>
      <t>心电图纸</t>
    </r>
  </si>
  <si>
    <r>
      <rPr>
        <sz val="11"/>
        <color theme="1"/>
        <rFont val="宋体"/>
        <charset val="134"/>
        <scheme val="minor"/>
      </rPr>
      <t>210mmX140mr-20mm</t>
    </r>
  </si>
  <si>
    <r>
      <rPr>
        <sz val="11"/>
        <color theme="1"/>
        <rFont val="宋体"/>
        <charset val="134"/>
        <scheme val="minor"/>
      </rPr>
      <t>100本/箱</t>
    </r>
  </si>
  <si>
    <r>
      <rPr>
        <sz val="11"/>
        <color theme="1"/>
        <rFont val="宋体"/>
        <charset val="134"/>
        <scheme val="minor"/>
      </rPr>
      <t>箱</t>
    </r>
  </si>
  <si>
    <r>
      <rPr>
        <sz val="11"/>
        <color theme="1"/>
        <rFont val="宋体"/>
        <charset val="134"/>
        <scheme val="minor"/>
      </rPr>
      <t>24</t>
    </r>
  </si>
  <si>
    <t>一次性薄膜手套</t>
  </si>
  <si>
    <t>聚乙烯PE</t>
  </si>
  <si>
    <t>50只/袋</t>
  </si>
  <si>
    <t>袋</t>
  </si>
  <si>
    <r>
      <rPr>
        <sz val="11"/>
        <color theme="1"/>
        <rFont val="宋体"/>
        <charset val="134"/>
        <scheme val="minor"/>
      </rPr>
      <t>25</t>
    </r>
  </si>
  <si>
    <r>
      <rPr>
        <sz val="11"/>
        <color theme="1"/>
        <rFont val="宋体"/>
        <charset val="134"/>
        <scheme val="minor"/>
      </rPr>
      <t>碘伏</t>
    </r>
  </si>
  <si>
    <r>
      <rPr>
        <sz val="11"/>
        <color theme="1"/>
        <rFont val="宋体"/>
        <charset val="134"/>
        <scheme val="minor"/>
      </rPr>
      <t>60ml</t>
    </r>
  </si>
  <si>
    <r>
      <rPr>
        <sz val="11"/>
        <color theme="1"/>
        <rFont val="宋体"/>
        <charset val="134"/>
        <scheme val="minor"/>
      </rPr>
      <t>60m1/瓶</t>
    </r>
  </si>
  <si>
    <t>瓶</t>
  </si>
  <si>
    <r>
      <rPr>
        <sz val="11"/>
        <color theme="1"/>
        <rFont val="宋体"/>
        <charset val="134"/>
        <scheme val="minor"/>
      </rPr>
      <t>26</t>
    </r>
  </si>
  <si>
    <r>
      <rPr>
        <sz val="11"/>
        <color theme="1"/>
        <rFont val="宋体"/>
        <charset val="134"/>
        <scheme val="minor"/>
      </rPr>
      <t>一次性使用真空采血管(血
常规管)</t>
    </r>
  </si>
  <si>
    <r>
      <rPr>
        <sz val="11"/>
        <color theme="1"/>
        <rFont val="宋体"/>
        <charset val="134"/>
        <scheme val="minor"/>
      </rPr>
      <t>100支</t>
    </r>
  </si>
  <si>
    <r>
      <rPr>
        <sz val="11"/>
        <color theme="1"/>
        <rFont val="宋体"/>
        <charset val="134"/>
        <scheme val="minor"/>
      </rPr>
      <t>100支/盒</t>
    </r>
  </si>
  <si>
    <r>
      <rPr>
        <sz val="11"/>
        <color theme="1"/>
        <rFont val="宋体"/>
        <charset val="134"/>
        <scheme val="minor"/>
      </rPr>
      <t>36</t>
    </r>
  </si>
  <si>
    <r>
      <rPr>
        <sz val="11"/>
        <color theme="1"/>
        <rFont val="宋体"/>
        <charset val="134"/>
        <scheme val="minor"/>
      </rPr>
      <t>27</t>
    </r>
  </si>
  <si>
    <r>
      <rPr>
        <sz val="11"/>
        <color theme="1"/>
        <rFont val="宋体"/>
        <charset val="134"/>
        <scheme val="minor"/>
      </rPr>
      <t>一次性使用真空采血管(生
化管)</t>
    </r>
  </si>
  <si>
    <r>
      <rPr>
        <sz val="11"/>
        <color theme="1"/>
        <rFont val="宋体"/>
        <charset val="134"/>
        <scheme val="minor"/>
      </rPr>
      <t>28</t>
    </r>
  </si>
  <si>
    <r>
      <rPr>
        <sz val="11"/>
        <color theme="1"/>
        <rFont val="宋体"/>
        <charset val="134"/>
        <scheme val="minor"/>
      </rPr>
      <t>一次性使用尿杯(中号透
明)</t>
    </r>
  </si>
  <si>
    <r>
      <rPr>
        <sz val="11"/>
        <color theme="1"/>
        <rFont val="宋体"/>
        <charset val="134"/>
        <scheme val="minor"/>
      </rPr>
      <t>中号</t>
    </r>
  </si>
  <si>
    <r>
      <rPr>
        <sz val="11"/>
        <color theme="1"/>
        <rFont val="宋体"/>
        <charset val="134"/>
        <scheme val="minor"/>
      </rPr>
      <t>3000</t>
    </r>
  </si>
  <si>
    <r>
      <rPr>
        <sz val="11"/>
        <color theme="1"/>
        <rFont val="宋体"/>
        <charset val="134"/>
        <scheme val="minor"/>
      </rPr>
      <t>29</t>
    </r>
  </si>
  <si>
    <r>
      <rPr>
        <sz val="11"/>
        <color theme="1"/>
        <rFont val="宋体"/>
        <charset val="134"/>
        <scheme val="minor"/>
      </rPr>
      <t>塑料尿试管</t>
    </r>
  </si>
  <si>
    <r>
      <rPr>
        <sz val="11"/>
        <color theme="1"/>
        <rFont val="宋体"/>
        <charset val="134"/>
        <scheme val="minor"/>
      </rPr>
      <t>1.5ca*10cm</t>
    </r>
  </si>
  <si>
    <r>
      <rPr>
        <sz val="11"/>
        <color theme="1"/>
        <rFont val="宋体"/>
        <charset val="134"/>
        <scheme val="minor"/>
      </rPr>
      <t>1.5cm*10cm/支</t>
    </r>
  </si>
  <si>
    <r>
      <rPr>
        <sz val="11"/>
        <color theme="1"/>
        <rFont val="宋体"/>
        <charset val="134"/>
        <scheme val="minor"/>
      </rPr>
      <t>支</t>
    </r>
  </si>
  <si>
    <r>
      <rPr>
        <sz val="11"/>
        <color theme="1"/>
        <rFont val="宋体"/>
        <charset val="134"/>
        <scheme val="minor"/>
      </rPr>
      <t>1000</t>
    </r>
  </si>
  <si>
    <r>
      <rPr>
        <sz val="11"/>
        <color theme="1"/>
        <rFont val="宋体"/>
        <charset val="134"/>
        <scheme val="minor"/>
      </rPr>
      <t>福泽爱斯压力蒸汽灭菌指示
剂</t>
    </r>
  </si>
  <si>
    <r>
      <rPr>
        <sz val="11"/>
        <color theme="1"/>
        <rFont val="宋体"/>
        <charset val="134"/>
        <scheme val="minor"/>
      </rPr>
      <t>20支</t>
    </r>
  </si>
  <si>
    <r>
      <rPr>
        <sz val="11"/>
        <color theme="1"/>
        <rFont val="宋体"/>
        <charset val="134"/>
        <scheme val="minor"/>
      </rPr>
      <t>20支/盒</t>
    </r>
  </si>
  <si>
    <r>
      <rPr>
        <sz val="11"/>
        <color theme="1"/>
        <rFont val="宋体"/>
        <charset val="134"/>
        <scheme val="minor"/>
      </rPr>
      <t>31</t>
    </r>
  </si>
  <si>
    <r>
      <rPr>
        <sz val="11"/>
        <color theme="1"/>
        <rFont val="宋体"/>
        <charset val="134"/>
        <scheme val="minor"/>
      </rPr>
      <t>121℃压力蒸汽灭菌化学指示
卡</t>
    </r>
  </si>
  <si>
    <r>
      <rPr>
        <sz val="11"/>
        <color theme="1"/>
        <rFont val="宋体"/>
        <charset val="134"/>
        <scheme val="minor"/>
      </rPr>
      <t>200片</t>
    </r>
  </si>
  <si>
    <r>
      <rPr>
        <sz val="11"/>
        <color theme="1"/>
        <rFont val="宋体"/>
        <charset val="134"/>
        <scheme val="minor"/>
      </rPr>
      <t>200片/盒</t>
    </r>
  </si>
  <si>
    <t>合计：</t>
  </si>
  <si>
    <t>报价公司：江西普瑞医疗器械有限公司</t>
  </si>
  <si>
    <t xml:space="preserve">                                       联系人：肖露  15276799511</t>
  </si>
  <si>
    <t>昌吉市宁边路社区卫生服务中心试剂采购清单</t>
  </si>
  <si>
    <t>序号</t>
  </si>
  <si>
    <r>
      <rPr>
        <sz val="11"/>
        <color theme="1"/>
        <rFont val="宋体"/>
        <charset val="134"/>
        <scheme val="minor"/>
      </rPr>
      <t>尿酸(UA)测定试剂盒(过
氧化物酶法)</t>
    </r>
  </si>
  <si>
    <r>
      <rPr>
        <sz val="11"/>
        <color theme="1"/>
        <rFont val="宋体"/>
        <charset val="134"/>
        <scheme val="minor"/>
      </rPr>
      <t>4*35+2*18</t>
    </r>
  </si>
  <si>
    <r>
      <rPr>
        <sz val="11"/>
        <color theme="1"/>
        <rFont val="宋体"/>
        <charset val="134"/>
        <scheme val="minor"/>
      </rPr>
      <t>4*35+2*18/盒</t>
    </r>
  </si>
  <si>
    <r>
      <rPr>
        <sz val="11"/>
        <color theme="1"/>
        <rFont val="宋体"/>
        <charset val="134"/>
        <scheme val="minor"/>
      </rPr>
      <t>迈瑞830</t>
    </r>
  </si>
  <si>
    <r>
      <rPr>
        <sz val="11"/>
        <color theme="1"/>
        <rFont val="宋体"/>
        <charset val="134"/>
        <scheme val="minor"/>
      </rPr>
      <t>肌酸激酶(CK)测定试剂盒
(IPCC法)</t>
    </r>
  </si>
  <si>
    <r>
      <rPr>
        <sz val="11"/>
        <color theme="1"/>
        <rFont val="宋体"/>
        <charset val="134"/>
        <scheme val="minor"/>
      </rPr>
      <t>2*35+1*18</t>
    </r>
  </si>
  <si>
    <r>
      <rPr>
        <sz val="11"/>
        <color theme="1"/>
        <rFont val="宋体"/>
        <charset val="134"/>
        <scheme val="minor"/>
      </rPr>
      <t>2*35+1*18/盒</t>
    </r>
  </si>
  <si>
    <t>肌酸激酶同工酶(CK-MB)测定试剂盒(免抑制法)</t>
  </si>
  <si>
    <r>
      <rPr>
        <sz val="11"/>
        <color theme="1"/>
        <rFont val="宋体"/>
        <charset val="134"/>
        <scheme val="minor"/>
      </rPr>
      <t>2+35+1*18</t>
    </r>
  </si>
  <si>
    <t>载脂蛋白A1(ApoA1)测定试剂盒(免疫投射比浊法)</t>
  </si>
  <si>
    <r>
      <rPr>
        <sz val="11"/>
        <color theme="1"/>
        <rFont val="宋体"/>
        <charset val="134"/>
        <scheme val="minor"/>
      </rPr>
      <t>1*35+1*12</t>
    </r>
  </si>
  <si>
    <r>
      <rPr>
        <sz val="11"/>
        <color theme="1"/>
        <rFont val="宋体"/>
        <charset val="134"/>
        <scheme val="minor"/>
      </rPr>
      <t>1*35+1*12/盒</t>
    </r>
  </si>
  <si>
    <t>载脂蛋白B(ApoB) 测定试剂盒 (免疫投射比油法)</t>
  </si>
  <si>
    <r>
      <rPr>
        <sz val="11"/>
        <color theme="1"/>
        <rFont val="宋体"/>
        <charset val="134"/>
        <scheme val="minor"/>
      </rPr>
      <t>血细胞分析用稀释液(M-50)</t>
    </r>
  </si>
  <si>
    <r>
      <rPr>
        <sz val="11"/>
        <color theme="1"/>
        <rFont val="宋体"/>
        <charset val="134"/>
        <scheme val="minor"/>
      </rPr>
      <t>20L</t>
    </r>
  </si>
  <si>
    <r>
      <rPr>
        <sz val="11"/>
        <color theme="1"/>
        <rFont val="宋体"/>
        <charset val="134"/>
        <scheme val="minor"/>
      </rPr>
      <t>20L/桶</t>
    </r>
  </si>
  <si>
    <r>
      <rPr>
        <sz val="11"/>
        <color theme="1"/>
        <rFont val="宋体"/>
        <charset val="134"/>
        <scheme val="minor"/>
      </rPr>
      <t>桶</t>
    </r>
  </si>
  <si>
    <r>
      <rPr>
        <sz val="11"/>
        <color theme="1"/>
        <rFont val="宋体"/>
        <charset val="134"/>
        <scheme val="minor"/>
      </rPr>
      <t>BC5180CR</t>
    </r>
  </si>
  <si>
    <r>
      <rPr>
        <sz val="11"/>
        <color theme="1"/>
        <rFont val="宋体"/>
        <charset val="134"/>
        <scheme val="minor"/>
      </rPr>
      <t>血常规分析仪用质控物(光学法)(BC-5D中值)</t>
    </r>
  </si>
  <si>
    <t>3ml</t>
  </si>
  <si>
    <r>
      <rPr>
        <sz val="11"/>
        <color theme="1"/>
        <rFont val="宋体"/>
        <charset val="134"/>
        <scheme val="minor"/>
      </rPr>
      <t>3m1/支</t>
    </r>
  </si>
  <si>
    <r>
      <rPr>
        <sz val="11"/>
        <color theme="1"/>
        <rFont val="宋体"/>
        <charset val="134"/>
        <scheme val="minor"/>
      </rPr>
      <t>血常规分析仪用质控物(光学法)(BC-5D高值)</t>
    </r>
  </si>
  <si>
    <t>3ml/支</t>
  </si>
  <si>
    <r>
      <rPr>
        <sz val="11"/>
        <color theme="1"/>
        <rFont val="宋体"/>
        <charset val="134"/>
        <scheme val="minor"/>
      </rPr>
      <t>BC5180CR
P</t>
    </r>
  </si>
  <si>
    <r>
      <rPr>
        <sz val="11"/>
        <color theme="1"/>
        <rFont val="宋体"/>
        <charset val="134"/>
        <scheme val="minor"/>
      </rPr>
      <t>C反应蛋白检测试剂盒(免疫
层析法)</t>
    </r>
  </si>
  <si>
    <r>
      <rPr>
        <sz val="11"/>
        <color theme="1"/>
        <rFont val="宋体"/>
        <charset val="134"/>
        <scheme val="minor"/>
      </rPr>
      <t>25人份</t>
    </r>
  </si>
  <si>
    <r>
      <rPr>
        <sz val="11"/>
        <color theme="1"/>
        <rFont val="宋体"/>
        <charset val="134"/>
        <scheme val="minor"/>
      </rPr>
      <t>25人份/盒</t>
    </r>
  </si>
  <si>
    <r>
      <rPr>
        <sz val="11"/>
        <color theme="1"/>
        <rFont val="宋体"/>
        <charset val="134"/>
        <scheme val="minor"/>
      </rPr>
      <t>zybio-Q7</t>
    </r>
  </si>
  <si>
    <t>肺炎支原体Igi抗体检测试剂</t>
  </si>
  <si>
    <r>
      <rPr>
        <sz val="11"/>
        <color theme="1"/>
        <rFont val="宋体"/>
        <charset val="134"/>
        <scheme val="minor"/>
      </rPr>
      <t>20人份</t>
    </r>
  </si>
  <si>
    <r>
      <rPr>
        <sz val="11"/>
        <color theme="1"/>
        <rFont val="宋体"/>
        <charset val="134"/>
        <scheme val="minor"/>
      </rPr>
      <t>20人份/盒</t>
    </r>
  </si>
  <si>
    <r>
      <rPr>
        <sz val="11"/>
        <color theme="1"/>
        <rFont val="宋体"/>
        <charset val="134"/>
        <scheme val="minor"/>
      </rPr>
      <t>ABO血型正定型试剂(固相
法)</t>
    </r>
  </si>
  <si>
    <t>ABO直型正定型及RhD血型定型试剂</t>
  </si>
  <si>
    <r>
      <rPr>
        <sz val="11"/>
        <color theme="1"/>
        <rFont val="宋体"/>
        <charset val="134"/>
        <scheme val="minor"/>
      </rPr>
      <t>HBV乙型肝灸病毒检测试剂</t>
    </r>
  </si>
  <si>
    <r>
      <rPr>
        <sz val="11"/>
        <color theme="1"/>
        <rFont val="宋体"/>
        <charset val="134"/>
        <scheme val="minor"/>
      </rPr>
      <t>血脂测试卡(干化学法)</t>
    </r>
  </si>
  <si>
    <r>
      <rPr>
        <sz val="11"/>
        <color theme="1"/>
        <rFont val="宋体"/>
        <charset val="134"/>
        <scheme val="minor"/>
      </rPr>
      <t>1人份</t>
    </r>
  </si>
  <si>
    <r>
      <rPr>
        <sz val="11"/>
        <color theme="1"/>
        <rFont val="宋体"/>
        <charset val="134"/>
        <scheme val="minor"/>
      </rPr>
      <t>15人份/盒</t>
    </r>
  </si>
  <si>
    <t>人份</t>
  </si>
  <si>
    <r>
      <rPr>
        <sz val="11"/>
        <color theme="1"/>
        <rFont val="宋体"/>
        <charset val="134"/>
        <scheme val="minor"/>
      </rPr>
      <t>早早孕检测试纸(胶体金
法)</t>
    </r>
  </si>
  <si>
    <r>
      <rPr>
        <sz val="11"/>
        <color theme="1"/>
        <rFont val="宋体"/>
        <charset val="134"/>
        <scheme val="minor"/>
      </rPr>
      <t>条形</t>
    </r>
  </si>
  <si>
    <r>
      <rPr>
        <sz val="11"/>
        <color theme="1"/>
        <rFont val="宋体"/>
        <charset val="134"/>
        <scheme val="minor"/>
      </rPr>
      <t>100人份/盒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</si>
</sst>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109855</xdr:colOff>
      <xdr:row>33</xdr:row>
      <xdr:rowOff>252730</xdr:rowOff>
    </xdr:from>
    <xdr:to>
      <xdr:col>3</xdr:col>
      <xdr:colOff>410210</xdr:colOff>
      <xdr:row>36</xdr:row>
      <xdr:rowOff>171450</xdr:rowOff>
    </xdr:to>
    <xdr:pic>
      <xdr:nvPicPr>
        <xdr:cNvPr id="2" name="图片 1" descr="普瑞章子"/>
        <xdr:cNvPicPr>
          <a:picLocks noChangeAspect="1"/>
        </xdr:cNvPicPr>
      </xdr:nvPicPr>
      <xdr:blipFill>
        <a:blip r:embed="rId1">
          <a:clrChange>
            <a:clrFrom>
              <a:srgbClr val="F8FCFD">
                <a:alpha val="100000"/>
              </a:srgbClr>
            </a:clrFrom>
            <a:clrTo>
              <a:srgbClr val="F8FC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3767455" y="19112230"/>
          <a:ext cx="1614805" cy="1633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998855</xdr:colOff>
      <xdr:row>16</xdr:row>
      <xdr:rowOff>115570</xdr:rowOff>
    </xdr:from>
    <xdr:to>
      <xdr:col>3</xdr:col>
      <xdr:colOff>1047750</xdr:colOff>
      <xdr:row>21</xdr:row>
      <xdr:rowOff>149225</xdr:rowOff>
    </xdr:to>
    <xdr:pic>
      <xdr:nvPicPr>
        <xdr:cNvPr id="2" name="图片 1" descr="普瑞章子"/>
        <xdr:cNvPicPr>
          <a:picLocks noChangeAspect="1"/>
        </xdr:cNvPicPr>
      </xdr:nvPicPr>
      <xdr:blipFill>
        <a:blip r:embed="rId1">
          <a:clrChange>
            <a:clrFrom>
              <a:srgbClr val="FFFCFD">
                <a:alpha val="100000"/>
              </a:srgbClr>
            </a:clrFrom>
            <a:clrTo>
              <a:srgbClr val="FFFCFD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3275330" y="3773170"/>
          <a:ext cx="1553845" cy="1570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opLeftCell="A32" workbookViewId="0">
      <selection activeCell="C38" sqref="C38"/>
    </sheetView>
  </sheetViews>
  <sheetFormatPr defaultColWidth="9" defaultRowHeight="45" customHeight="1"/>
  <cols>
    <col min="1" max="1" width="5.875" customWidth="1"/>
    <col min="2" max="2" width="42.125" style="8" customWidth="1"/>
    <col min="3" max="3" width="17.25" customWidth="1"/>
    <col min="4" max="4" width="13.125" customWidth="1"/>
    <col min="5" max="5" width="5.25" customWidth="1"/>
    <col min="6" max="6" width="7.25" customWidth="1"/>
    <col min="7" max="7" width="5.75" customWidth="1"/>
    <col min="8" max="8" width="6.5" customWidth="1"/>
    <col min="9" max="9" width="27.125" style="9" customWidth="1"/>
  </cols>
  <sheetData>
    <row r="1" customHeight="1" spans="1:10">
      <c r="A1" s="10"/>
      <c r="B1" s="11" t="s">
        <v>0</v>
      </c>
      <c r="C1" s="7"/>
      <c r="D1" s="7"/>
      <c r="E1" s="7"/>
      <c r="F1" s="7"/>
      <c r="G1" s="7"/>
      <c r="H1" s="7"/>
      <c r="I1" s="7"/>
      <c r="J1" s="10"/>
    </row>
    <row r="2" customHeight="1" spans="1:10">
      <c r="A2" s="12"/>
      <c r="B2" s="12" t="s">
        <v>1</v>
      </c>
      <c r="C2" s="12" t="s">
        <v>2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4"/>
      <c r="J2" s="12"/>
    </row>
    <row r="3" customHeight="1" spans="1:10">
      <c r="A3" s="4" t="s">
        <v>7</v>
      </c>
      <c r="B3" s="4" t="s">
        <v>8</v>
      </c>
      <c r="C3" s="4" t="s">
        <v>9</v>
      </c>
      <c r="D3" s="4" t="s">
        <v>9</v>
      </c>
      <c r="E3" s="4" t="s">
        <v>10</v>
      </c>
      <c r="F3" s="4" t="s">
        <v>11</v>
      </c>
      <c r="G3" s="4">
        <v>7</v>
      </c>
      <c r="H3" s="4">
        <f t="shared" ref="H3:H26" si="0">F3*G3</f>
        <v>91</v>
      </c>
      <c r="I3" s="14"/>
      <c r="J3" s="12"/>
    </row>
    <row r="4" customHeight="1" spans="1:10">
      <c r="A4" s="4" t="s">
        <v>12</v>
      </c>
      <c r="B4" s="4" t="s">
        <v>13</v>
      </c>
      <c r="C4" s="4" t="s">
        <v>9</v>
      </c>
      <c r="D4" s="4" t="s">
        <v>14</v>
      </c>
      <c r="E4" s="4" t="s">
        <v>10</v>
      </c>
      <c r="F4" s="4" t="s">
        <v>15</v>
      </c>
      <c r="G4" s="4">
        <v>7</v>
      </c>
      <c r="H4" s="4">
        <f t="shared" si="0"/>
        <v>154</v>
      </c>
      <c r="I4" s="14"/>
      <c r="J4" s="12"/>
    </row>
    <row r="5" customHeight="1" spans="1:10">
      <c r="A5" s="4" t="s">
        <v>16</v>
      </c>
      <c r="B5" s="4" t="s">
        <v>17</v>
      </c>
      <c r="C5" s="13" t="s">
        <v>18</v>
      </c>
      <c r="D5" s="4" t="s">
        <v>19</v>
      </c>
      <c r="E5" s="4" t="s">
        <v>20</v>
      </c>
      <c r="F5" s="4" t="s">
        <v>21</v>
      </c>
      <c r="G5" s="4">
        <v>4.5</v>
      </c>
      <c r="H5" s="4">
        <f t="shared" si="0"/>
        <v>405</v>
      </c>
      <c r="I5" s="14"/>
      <c r="J5" s="12"/>
    </row>
    <row r="6" customHeight="1" spans="1:10">
      <c r="A6" s="4" t="s">
        <v>22</v>
      </c>
      <c r="B6" s="4" t="s">
        <v>23</v>
      </c>
      <c r="C6" s="4" t="s">
        <v>24</v>
      </c>
      <c r="D6" s="4" t="s">
        <v>24</v>
      </c>
      <c r="E6" s="4" t="s">
        <v>10</v>
      </c>
      <c r="F6" s="4" t="s">
        <v>25</v>
      </c>
      <c r="G6" s="4">
        <v>6</v>
      </c>
      <c r="H6" s="4">
        <f t="shared" si="0"/>
        <v>330</v>
      </c>
      <c r="I6" s="14"/>
      <c r="J6" s="12"/>
    </row>
    <row r="7" customHeight="1" spans="1:10">
      <c r="A7" s="4" t="s">
        <v>26</v>
      </c>
      <c r="B7" s="4" t="s">
        <v>27</v>
      </c>
      <c r="C7" s="4" t="s">
        <v>28</v>
      </c>
      <c r="D7" s="4" t="s">
        <v>29</v>
      </c>
      <c r="E7" s="4" t="s">
        <v>10</v>
      </c>
      <c r="F7" s="4" t="s">
        <v>30</v>
      </c>
      <c r="G7" s="4">
        <v>4.5</v>
      </c>
      <c r="H7" s="4">
        <f t="shared" si="0"/>
        <v>90</v>
      </c>
      <c r="I7" s="14"/>
      <c r="J7" s="12"/>
    </row>
    <row r="8" customHeight="1" spans="1:10">
      <c r="A8" s="4" t="s">
        <v>31</v>
      </c>
      <c r="B8" s="4" t="s">
        <v>32</v>
      </c>
      <c r="C8" s="4" t="s">
        <v>33</v>
      </c>
      <c r="D8" s="4" t="s">
        <v>34</v>
      </c>
      <c r="E8" s="4" t="s">
        <v>35</v>
      </c>
      <c r="F8" s="4" t="s">
        <v>7</v>
      </c>
      <c r="G8" s="4">
        <v>110</v>
      </c>
      <c r="H8" s="4">
        <f t="shared" si="0"/>
        <v>110</v>
      </c>
      <c r="I8" s="14"/>
      <c r="J8" s="12"/>
    </row>
    <row r="9" customHeight="1" spans="1:10">
      <c r="A9" s="4" t="s">
        <v>36</v>
      </c>
      <c r="B9" s="4" t="s">
        <v>37</v>
      </c>
      <c r="C9" s="4" t="s">
        <v>38</v>
      </c>
      <c r="D9" s="4" t="s">
        <v>39</v>
      </c>
      <c r="E9" s="4" t="s">
        <v>40</v>
      </c>
      <c r="F9" s="4" t="s">
        <v>7</v>
      </c>
      <c r="G9" s="4">
        <v>45</v>
      </c>
      <c r="H9" s="4">
        <f t="shared" si="0"/>
        <v>45</v>
      </c>
      <c r="I9" s="14"/>
      <c r="J9" s="12"/>
    </row>
    <row r="10" customHeight="1" spans="1:10">
      <c r="A10" s="4" t="s">
        <v>41</v>
      </c>
      <c r="B10" s="4" t="s">
        <v>42</v>
      </c>
      <c r="C10" s="4" t="s">
        <v>43</v>
      </c>
      <c r="D10" s="4" t="s">
        <v>44</v>
      </c>
      <c r="E10" s="4" t="s">
        <v>45</v>
      </c>
      <c r="F10" s="4" t="s">
        <v>7</v>
      </c>
      <c r="G10" s="4">
        <v>55</v>
      </c>
      <c r="H10" s="4">
        <f t="shared" si="0"/>
        <v>55</v>
      </c>
      <c r="I10" s="15"/>
      <c r="J10" s="12"/>
    </row>
    <row r="11" customHeight="1" spans="1:10">
      <c r="A11" s="4" t="s">
        <v>46</v>
      </c>
      <c r="B11" s="4" t="s">
        <v>47</v>
      </c>
      <c r="C11" s="4" t="s">
        <v>48</v>
      </c>
      <c r="D11" s="4" t="s">
        <v>49</v>
      </c>
      <c r="E11" s="4" t="s">
        <v>50</v>
      </c>
      <c r="F11" s="4" t="s">
        <v>51</v>
      </c>
      <c r="G11" s="4">
        <v>0.3</v>
      </c>
      <c r="H11" s="4">
        <f t="shared" si="0"/>
        <v>30</v>
      </c>
      <c r="I11" s="15"/>
      <c r="J11" s="12"/>
    </row>
    <row r="12" customHeight="1" spans="1:10">
      <c r="A12" s="4" t="s">
        <v>52</v>
      </c>
      <c r="B12" s="4" t="s">
        <v>47</v>
      </c>
      <c r="C12" s="4" t="s">
        <v>53</v>
      </c>
      <c r="D12" s="4" t="s">
        <v>49</v>
      </c>
      <c r="E12" s="4" t="s">
        <v>50</v>
      </c>
      <c r="F12" s="4" t="s">
        <v>54</v>
      </c>
      <c r="G12" s="4">
        <v>0.3</v>
      </c>
      <c r="H12" s="4">
        <f t="shared" si="0"/>
        <v>120</v>
      </c>
      <c r="I12" s="15"/>
      <c r="J12" s="12"/>
    </row>
    <row r="13" customHeight="1" spans="1:10">
      <c r="A13" s="4" t="s">
        <v>55</v>
      </c>
      <c r="B13" s="4" t="s">
        <v>56</v>
      </c>
      <c r="C13" s="4" t="s">
        <v>57</v>
      </c>
      <c r="D13" s="4" t="s">
        <v>58</v>
      </c>
      <c r="E13" s="4" t="s">
        <v>40</v>
      </c>
      <c r="F13" s="4" t="s">
        <v>12</v>
      </c>
      <c r="G13" s="4">
        <v>35</v>
      </c>
      <c r="H13" s="4">
        <f t="shared" si="0"/>
        <v>70</v>
      </c>
      <c r="I13" s="15"/>
      <c r="J13" s="12"/>
    </row>
    <row r="14" customHeight="1" spans="1:10">
      <c r="A14" s="4" t="s">
        <v>59</v>
      </c>
      <c r="B14" s="4" t="s">
        <v>60</v>
      </c>
      <c r="C14" s="4" t="s">
        <v>61</v>
      </c>
      <c r="D14" s="4" t="s">
        <v>62</v>
      </c>
      <c r="E14" s="4" t="s">
        <v>20</v>
      </c>
      <c r="F14" s="4" t="s">
        <v>7</v>
      </c>
      <c r="G14" s="4">
        <v>20</v>
      </c>
      <c r="H14" s="4">
        <f t="shared" si="0"/>
        <v>20</v>
      </c>
      <c r="I14" s="14"/>
      <c r="J14" s="12"/>
    </row>
    <row r="15" customHeight="1" spans="1:10">
      <c r="A15" s="4" t="s">
        <v>11</v>
      </c>
      <c r="B15" s="4" t="s">
        <v>63</v>
      </c>
      <c r="C15" s="4" t="s">
        <v>64</v>
      </c>
      <c r="D15" s="4" t="s">
        <v>65</v>
      </c>
      <c r="E15" s="4" t="s">
        <v>20</v>
      </c>
      <c r="F15" s="4" t="s">
        <v>66</v>
      </c>
      <c r="G15" s="4">
        <v>0.2</v>
      </c>
      <c r="H15" s="4">
        <f t="shared" si="0"/>
        <v>330</v>
      </c>
      <c r="I15" s="14"/>
      <c r="J15" s="12"/>
    </row>
    <row r="16" customHeight="1" spans="1:10">
      <c r="A16" s="4" t="s">
        <v>67</v>
      </c>
      <c r="B16" s="4" t="s">
        <v>68</v>
      </c>
      <c r="C16" s="4" t="s">
        <v>69</v>
      </c>
      <c r="D16" s="4" t="s">
        <v>29</v>
      </c>
      <c r="E16" s="4" t="s">
        <v>10</v>
      </c>
      <c r="F16" s="4" t="s">
        <v>70</v>
      </c>
      <c r="G16" s="4">
        <v>6</v>
      </c>
      <c r="H16" s="4">
        <f t="shared" si="0"/>
        <v>90</v>
      </c>
      <c r="I16" s="14"/>
      <c r="J16" s="12"/>
    </row>
    <row r="17" customHeight="1" spans="1:10">
      <c r="A17" s="4" t="s">
        <v>70</v>
      </c>
      <c r="B17" s="4" t="s">
        <v>71</v>
      </c>
      <c r="C17" s="4" t="s">
        <v>72</v>
      </c>
      <c r="D17" s="4" t="s">
        <v>50</v>
      </c>
      <c r="E17" s="4" t="s">
        <v>50</v>
      </c>
      <c r="F17" s="4" t="s">
        <v>73</v>
      </c>
      <c r="G17" s="4">
        <v>4.5</v>
      </c>
      <c r="H17" s="4">
        <f t="shared" si="0"/>
        <v>135</v>
      </c>
      <c r="I17" s="14"/>
      <c r="J17" s="12"/>
    </row>
    <row r="18" customHeight="1" spans="1:10">
      <c r="A18" s="4" t="s">
        <v>74</v>
      </c>
      <c r="B18" s="4" t="s">
        <v>71</v>
      </c>
      <c r="C18" s="4" t="s">
        <v>75</v>
      </c>
      <c r="D18" s="4" t="s">
        <v>76</v>
      </c>
      <c r="E18" s="4" t="s">
        <v>50</v>
      </c>
      <c r="F18" s="4" t="s">
        <v>77</v>
      </c>
      <c r="G18" s="4">
        <v>3.5</v>
      </c>
      <c r="H18" s="4">
        <f t="shared" si="0"/>
        <v>175</v>
      </c>
      <c r="I18" s="14"/>
      <c r="J18" s="12"/>
    </row>
    <row r="19" customHeight="1" spans="1:10">
      <c r="A19" s="4" t="s">
        <v>78</v>
      </c>
      <c r="B19" s="4" t="s">
        <v>79</v>
      </c>
      <c r="C19" s="4" t="s">
        <v>80</v>
      </c>
      <c r="D19" s="4" t="s">
        <v>81</v>
      </c>
      <c r="E19" s="4" t="s">
        <v>81</v>
      </c>
      <c r="F19" s="4" t="s">
        <v>26</v>
      </c>
      <c r="G19" s="4">
        <v>7</v>
      </c>
      <c r="H19" s="4">
        <f t="shared" si="0"/>
        <v>35</v>
      </c>
      <c r="I19" s="14"/>
      <c r="J19" s="12"/>
    </row>
    <row r="20" customHeight="1" spans="1:10">
      <c r="A20" s="4" t="s">
        <v>82</v>
      </c>
      <c r="B20" s="4" t="s">
        <v>83</v>
      </c>
      <c r="C20" s="4" t="s">
        <v>84</v>
      </c>
      <c r="D20" s="4" t="s">
        <v>85</v>
      </c>
      <c r="E20" s="4" t="s">
        <v>86</v>
      </c>
      <c r="F20" s="4" t="s">
        <v>87</v>
      </c>
      <c r="G20" s="4">
        <v>40</v>
      </c>
      <c r="H20" s="4">
        <f t="shared" si="0"/>
        <v>1400</v>
      </c>
      <c r="I20" s="14"/>
      <c r="J20" s="12"/>
    </row>
    <row r="21" customHeight="1" spans="1:10">
      <c r="A21" s="4" t="s">
        <v>88</v>
      </c>
      <c r="B21" s="4" t="s">
        <v>89</v>
      </c>
      <c r="C21" s="4" t="s">
        <v>90</v>
      </c>
      <c r="D21" s="4" t="s">
        <v>50</v>
      </c>
      <c r="E21" s="4" t="s">
        <v>50</v>
      </c>
      <c r="F21" s="4" t="s">
        <v>12</v>
      </c>
      <c r="G21" s="4">
        <v>8</v>
      </c>
      <c r="H21" s="4">
        <f t="shared" si="0"/>
        <v>16</v>
      </c>
      <c r="I21" s="14"/>
      <c r="J21" s="12"/>
    </row>
    <row r="22" customHeight="1" spans="1:10">
      <c r="A22" s="4" t="s">
        <v>30</v>
      </c>
      <c r="B22" s="4" t="s">
        <v>91</v>
      </c>
      <c r="C22" s="4" t="s">
        <v>92</v>
      </c>
      <c r="D22" s="4" t="s">
        <v>93</v>
      </c>
      <c r="E22" s="4" t="s">
        <v>20</v>
      </c>
      <c r="F22" s="4" t="s">
        <v>16</v>
      </c>
      <c r="G22" s="4">
        <v>9</v>
      </c>
      <c r="H22" s="4">
        <f t="shared" si="0"/>
        <v>27</v>
      </c>
      <c r="I22" s="14"/>
      <c r="J22" s="12"/>
    </row>
    <row r="23" customHeight="1" spans="1:10">
      <c r="A23" s="4" t="s">
        <v>94</v>
      </c>
      <c r="B23" s="4" t="s">
        <v>95</v>
      </c>
      <c r="C23" s="4" t="s">
        <v>96</v>
      </c>
      <c r="D23" s="4" t="s">
        <v>97</v>
      </c>
      <c r="E23" s="4" t="s">
        <v>20</v>
      </c>
      <c r="F23" s="4" t="s">
        <v>16</v>
      </c>
      <c r="G23" s="4">
        <v>10</v>
      </c>
      <c r="H23" s="4">
        <f t="shared" si="0"/>
        <v>30</v>
      </c>
      <c r="I23" s="14"/>
      <c r="J23" s="12"/>
    </row>
    <row r="24" customHeight="1" spans="1:10">
      <c r="A24" s="4" t="s">
        <v>15</v>
      </c>
      <c r="B24" s="4" t="s">
        <v>98</v>
      </c>
      <c r="C24" s="4" t="s">
        <v>99</v>
      </c>
      <c r="D24" s="4" t="s">
        <v>100</v>
      </c>
      <c r="E24" s="4" t="s">
        <v>101</v>
      </c>
      <c r="F24" s="4" t="s">
        <v>52</v>
      </c>
      <c r="G24" s="4">
        <v>190</v>
      </c>
      <c r="H24" s="4">
        <f t="shared" si="0"/>
        <v>1900</v>
      </c>
      <c r="I24" s="14"/>
      <c r="J24" s="12"/>
    </row>
    <row r="25" customHeight="1" spans="1:10">
      <c r="A25" s="4" t="s">
        <v>102</v>
      </c>
      <c r="B25" s="4" t="s">
        <v>103</v>
      </c>
      <c r="C25" s="4" t="s">
        <v>104</v>
      </c>
      <c r="D25" s="4" t="s">
        <v>105</v>
      </c>
      <c r="E25" s="4" t="s">
        <v>106</v>
      </c>
      <c r="F25" s="4" t="s">
        <v>16</v>
      </c>
      <c r="G25" s="4">
        <v>1300</v>
      </c>
      <c r="H25" s="4">
        <f t="shared" si="0"/>
        <v>3900</v>
      </c>
      <c r="I25" s="15"/>
      <c r="J25" s="12"/>
    </row>
    <row r="26" customHeight="1" spans="1:10">
      <c r="A26" s="4" t="s">
        <v>107</v>
      </c>
      <c r="B26" s="12" t="s">
        <v>108</v>
      </c>
      <c r="C26" s="12" t="s">
        <v>109</v>
      </c>
      <c r="D26" s="12" t="s">
        <v>110</v>
      </c>
      <c r="E26" s="12" t="s">
        <v>111</v>
      </c>
      <c r="F26" s="4">
        <v>23</v>
      </c>
      <c r="G26" s="4">
        <v>2</v>
      </c>
      <c r="H26" s="4">
        <f t="shared" ref="H26:H33" si="1">F26*G26</f>
        <v>46</v>
      </c>
      <c r="I26" s="15"/>
      <c r="J26" s="12"/>
    </row>
    <row r="27" customHeight="1" spans="1:10">
      <c r="A27" s="4" t="s">
        <v>112</v>
      </c>
      <c r="B27" s="5" t="s">
        <v>113</v>
      </c>
      <c r="C27" s="5" t="s">
        <v>114</v>
      </c>
      <c r="D27" s="5" t="s">
        <v>115</v>
      </c>
      <c r="E27" s="5" t="s">
        <v>116</v>
      </c>
      <c r="F27" s="5" t="s">
        <v>73</v>
      </c>
      <c r="G27" s="5">
        <v>4</v>
      </c>
      <c r="H27" s="4">
        <f t="shared" si="1"/>
        <v>120</v>
      </c>
      <c r="I27" s="14"/>
      <c r="J27" s="12"/>
    </row>
    <row r="28" customHeight="1" spans="1:10">
      <c r="A28" s="4" t="s">
        <v>117</v>
      </c>
      <c r="B28" s="5" t="s">
        <v>118</v>
      </c>
      <c r="C28" s="5" t="s">
        <v>119</v>
      </c>
      <c r="D28" s="5" t="s">
        <v>120</v>
      </c>
      <c r="E28" s="5" t="s">
        <v>40</v>
      </c>
      <c r="F28" s="5" t="s">
        <v>121</v>
      </c>
      <c r="G28" s="5">
        <v>42</v>
      </c>
      <c r="H28" s="4">
        <f t="shared" si="1"/>
        <v>1512</v>
      </c>
      <c r="I28" s="14"/>
      <c r="J28" s="12"/>
    </row>
    <row r="29" customHeight="1" spans="1:10">
      <c r="A29" s="4" t="s">
        <v>122</v>
      </c>
      <c r="B29" s="5" t="s">
        <v>123</v>
      </c>
      <c r="C29" s="5" t="s">
        <v>119</v>
      </c>
      <c r="D29" s="5" t="s">
        <v>120</v>
      </c>
      <c r="E29" s="5" t="s">
        <v>40</v>
      </c>
      <c r="F29" s="5" t="s">
        <v>121</v>
      </c>
      <c r="G29" s="5">
        <v>48</v>
      </c>
      <c r="H29" s="4">
        <f t="shared" si="1"/>
        <v>1728</v>
      </c>
      <c r="I29" s="14"/>
      <c r="J29" s="12"/>
    </row>
    <row r="30" customHeight="1" spans="1:10">
      <c r="A30" s="4" t="s">
        <v>124</v>
      </c>
      <c r="B30" s="5" t="s">
        <v>125</v>
      </c>
      <c r="C30" s="5" t="s">
        <v>126</v>
      </c>
      <c r="D30" s="5" t="s">
        <v>126</v>
      </c>
      <c r="E30" s="5" t="s">
        <v>50</v>
      </c>
      <c r="F30" s="5" t="s">
        <v>127</v>
      </c>
      <c r="G30" s="5">
        <v>0.03</v>
      </c>
      <c r="H30" s="4">
        <f t="shared" si="1"/>
        <v>90</v>
      </c>
      <c r="I30" s="14"/>
      <c r="J30" s="12"/>
    </row>
    <row r="31" customHeight="1" spans="1:10">
      <c r="A31" s="4" t="s">
        <v>128</v>
      </c>
      <c r="B31" s="5" t="s">
        <v>129</v>
      </c>
      <c r="C31" s="5" t="s">
        <v>130</v>
      </c>
      <c r="D31" s="5" t="s">
        <v>131</v>
      </c>
      <c r="E31" s="5" t="s">
        <v>132</v>
      </c>
      <c r="F31" s="5" t="s">
        <v>133</v>
      </c>
      <c r="G31" s="5">
        <v>0.4</v>
      </c>
      <c r="H31" s="4">
        <f t="shared" si="1"/>
        <v>400</v>
      </c>
      <c r="I31" s="14"/>
      <c r="J31" s="12"/>
    </row>
    <row r="32" customHeight="1" spans="1:10">
      <c r="A32" s="4" t="s">
        <v>73</v>
      </c>
      <c r="B32" s="5" t="s">
        <v>134</v>
      </c>
      <c r="C32" s="5" t="s">
        <v>135</v>
      </c>
      <c r="D32" s="5" t="s">
        <v>136</v>
      </c>
      <c r="E32" s="5" t="s">
        <v>40</v>
      </c>
      <c r="F32" s="5" t="s">
        <v>7</v>
      </c>
      <c r="G32" s="5">
        <v>280</v>
      </c>
      <c r="H32" s="4">
        <f t="shared" si="1"/>
        <v>280</v>
      </c>
      <c r="I32" s="5"/>
      <c r="J32" s="12"/>
    </row>
    <row r="33" customHeight="1" spans="1:10">
      <c r="A33" s="4" t="s">
        <v>137</v>
      </c>
      <c r="B33" s="5" t="s">
        <v>138</v>
      </c>
      <c r="C33" s="5" t="s">
        <v>139</v>
      </c>
      <c r="D33" s="5" t="s">
        <v>140</v>
      </c>
      <c r="E33" s="5" t="s">
        <v>40</v>
      </c>
      <c r="F33" s="5" t="s">
        <v>12</v>
      </c>
      <c r="G33" s="5">
        <v>25</v>
      </c>
      <c r="H33" s="4">
        <f t="shared" si="1"/>
        <v>50</v>
      </c>
      <c r="I33" s="5"/>
      <c r="J33" s="12"/>
    </row>
    <row r="34" customHeight="1" spans="1:10">
      <c r="A34" s="4"/>
      <c r="B34" s="5"/>
      <c r="C34" s="5" t="s">
        <v>141</v>
      </c>
      <c r="D34" s="5"/>
      <c r="E34" s="5"/>
      <c r="F34" s="5"/>
      <c r="G34" s="5"/>
      <c r="H34" s="4">
        <f>SUM(H3:H33)</f>
        <v>13784</v>
      </c>
      <c r="I34" s="5"/>
      <c r="J34" s="12"/>
    </row>
    <row r="35" customHeight="1" spans="1:10">
      <c r="A35" s="10"/>
      <c r="B35" s="7" t="s">
        <v>142</v>
      </c>
      <c r="C35" s="7"/>
      <c r="D35" s="7"/>
      <c r="E35" s="7"/>
      <c r="F35" s="7"/>
      <c r="G35" s="7"/>
      <c r="H35" s="7"/>
      <c r="I35" s="7"/>
      <c r="J35" s="7"/>
    </row>
    <row r="36" customHeight="1" spans="1:10">
      <c r="A36" s="10"/>
      <c r="B36" s="7" t="s">
        <v>143</v>
      </c>
      <c r="C36" s="7"/>
      <c r="D36" s="7"/>
      <c r="E36" s="7"/>
      <c r="F36" s="7"/>
      <c r="G36" s="7"/>
      <c r="H36" s="7"/>
      <c r="I36" s="7"/>
      <c r="J36" s="7"/>
    </row>
    <row r="37" customHeight="1" spans="1:10">
      <c r="A37" s="10"/>
      <c r="B37" s="10"/>
      <c r="C37" s="10"/>
      <c r="D37" s="10"/>
      <c r="E37" s="10"/>
      <c r="F37" s="10"/>
      <c r="G37" s="10"/>
      <c r="H37" s="10"/>
      <c r="I37" s="7"/>
      <c r="J37" s="10"/>
    </row>
  </sheetData>
  <mergeCells count="3">
    <mergeCell ref="B1:I1"/>
    <mergeCell ref="B35:J35"/>
    <mergeCell ref="B36:J36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7" workbookViewId="0">
      <selection activeCell="C23" sqref="C23"/>
    </sheetView>
  </sheetViews>
  <sheetFormatPr defaultColWidth="9" defaultRowHeight="13.5"/>
  <cols>
    <col min="1" max="1" width="4.75" customWidth="1"/>
    <col min="2" max="2" width="25.125" customWidth="1"/>
    <col min="3" max="3" width="19.75" customWidth="1"/>
    <col min="4" max="4" width="16.625" customWidth="1"/>
  </cols>
  <sheetData>
    <row r="1" ht="31" customHeight="1" spans="1:9">
      <c r="A1" s="1"/>
      <c r="B1" s="2" t="s">
        <v>144</v>
      </c>
      <c r="C1" s="3"/>
      <c r="D1" s="3"/>
      <c r="E1" s="3"/>
      <c r="F1" s="3"/>
      <c r="G1" s="3"/>
      <c r="H1" s="3"/>
      <c r="I1" s="3"/>
    </row>
    <row r="2" ht="30" customHeight="1" spans="1:9">
      <c r="A2" s="1" t="s">
        <v>145</v>
      </c>
      <c r="B2" s="4" t="s">
        <v>1</v>
      </c>
      <c r="C2" s="4" t="s">
        <v>2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1"/>
    </row>
    <row r="3" spans="1:9">
      <c r="A3" s="1">
        <v>1</v>
      </c>
      <c r="B3" s="5" t="s">
        <v>146</v>
      </c>
      <c r="C3" s="5" t="s">
        <v>147</v>
      </c>
      <c r="D3" s="5" t="s">
        <v>148</v>
      </c>
      <c r="E3" s="5" t="s">
        <v>35</v>
      </c>
      <c r="F3" s="5">
        <v>15</v>
      </c>
      <c r="G3" s="5">
        <v>130</v>
      </c>
      <c r="H3" s="4">
        <f t="shared" ref="H3:H17" si="0">F3*G3</f>
        <v>1950</v>
      </c>
      <c r="I3" s="5" t="s">
        <v>149</v>
      </c>
    </row>
    <row r="4" spans="1:9">
      <c r="A4" s="1">
        <v>2</v>
      </c>
      <c r="B4" s="5" t="s">
        <v>150</v>
      </c>
      <c r="C4" s="5" t="s">
        <v>151</v>
      </c>
      <c r="D4" s="5" t="s">
        <v>152</v>
      </c>
      <c r="E4" s="5" t="s">
        <v>35</v>
      </c>
      <c r="F4" s="5" t="s">
        <v>7</v>
      </c>
      <c r="G4" s="5">
        <v>210</v>
      </c>
      <c r="H4" s="4">
        <f t="shared" si="0"/>
        <v>210</v>
      </c>
      <c r="I4" s="5" t="s">
        <v>149</v>
      </c>
    </row>
    <row r="5" spans="1:9">
      <c r="A5" s="1">
        <v>3</v>
      </c>
      <c r="B5" s="5" t="s">
        <v>153</v>
      </c>
      <c r="C5" s="5" t="s">
        <v>154</v>
      </c>
      <c r="D5" s="5" t="s">
        <v>152</v>
      </c>
      <c r="E5" s="5" t="s">
        <v>40</v>
      </c>
      <c r="F5" s="5" t="s">
        <v>7</v>
      </c>
      <c r="G5" s="5">
        <v>630</v>
      </c>
      <c r="H5" s="4">
        <f t="shared" si="0"/>
        <v>630</v>
      </c>
      <c r="I5" s="5" t="s">
        <v>149</v>
      </c>
    </row>
    <row r="6" spans="1:9">
      <c r="A6" s="1">
        <v>4</v>
      </c>
      <c r="B6" s="5" t="s">
        <v>155</v>
      </c>
      <c r="C6" s="5" t="s">
        <v>156</v>
      </c>
      <c r="D6" s="5" t="s">
        <v>157</v>
      </c>
      <c r="E6" s="5" t="s">
        <v>35</v>
      </c>
      <c r="F6" s="5" t="s">
        <v>7</v>
      </c>
      <c r="G6" s="5">
        <v>210</v>
      </c>
      <c r="H6" s="4">
        <f t="shared" si="0"/>
        <v>210</v>
      </c>
      <c r="I6" s="5" t="s">
        <v>149</v>
      </c>
    </row>
    <row r="7" ht="38" customHeight="1" spans="1:9">
      <c r="A7" s="1">
        <v>5</v>
      </c>
      <c r="B7" s="6" t="s">
        <v>158</v>
      </c>
      <c r="C7" s="5" t="s">
        <v>156</v>
      </c>
      <c r="D7" s="5" t="s">
        <v>157</v>
      </c>
      <c r="E7" s="5" t="s">
        <v>35</v>
      </c>
      <c r="F7" s="5" t="s">
        <v>7</v>
      </c>
      <c r="G7" s="5">
        <v>210</v>
      </c>
      <c r="H7" s="4">
        <f t="shared" si="0"/>
        <v>210</v>
      </c>
      <c r="I7" s="5" t="s">
        <v>149</v>
      </c>
    </row>
    <row r="8" spans="1:9">
      <c r="A8" s="1">
        <v>6</v>
      </c>
      <c r="B8" s="5" t="s">
        <v>159</v>
      </c>
      <c r="C8" s="5" t="s">
        <v>160</v>
      </c>
      <c r="D8" s="5" t="s">
        <v>161</v>
      </c>
      <c r="E8" s="5" t="s">
        <v>162</v>
      </c>
      <c r="F8" s="5" t="s">
        <v>46</v>
      </c>
      <c r="G8" s="5">
        <v>180</v>
      </c>
      <c r="H8" s="4">
        <f t="shared" si="0"/>
        <v>1620</v>
      </c>
      <c r="I8" s="5" t="s">
        <v>163</v>
      </c>
    </row>
    <row r="9" spans="1:9">
      <c r="A9" s="1">
        <v>7</v>
      </c>
      <c r="B9" s="5" t="s">
        <v>164</v>
      </c>
      <c r="C9" s="5" t="s">
        <v>165</v>
      </c>
      <c r="D9" s="5" t="s">
        <v>166</v>
      </c>
      <c r="E9" s="5" t="s">
        <v>132</v>
      </c>
      <c r="F9" s="5" t="s">
        <v>31</v>
      </c>
      <c r="G9" s="5">
        <v>145</v>
      </c>
      <c r="H9" s="4">
        <f t="shared" si="0"/>
        <v>870</v>
      </c>
      <c r="I9" s="5" t="s">
        <v>163</v>
      </c>
    </row>
    <row r="10" spans="1:9">
      <c r="A10" s="1">
        <v>8</v>
      </c>
      <c r="B10" s="5" t="s">
        <v>167</v>
      </c>
      <c r="C10" s="5" t="s">
        <v>165</v>
      </c>
      <c r="D10" s="5" t="s">
        <v>168</v>
      </c>
      <c r="E10" s="5" t="s">
        <v>132</v>
      </c>
      <c r="F10" s="5" t="s">
        <v>31</v>
      </c>
      <c r="G10" s="5">
        <v>145</v>
      </c>
      <c r="H10" s="4">
        <f t="shared" si="0"/>
        <v>870</v>
      </c>
      <c r="I10" s="5" t="s">
        <v>169</v>
      </c>
    </row>
    <row r="11" spans="1:9">
      <c r="A11" s="1">
        <v>9</v>
      </c>
      <c r="B11" s="5" t="s">
        <v>170</v>
      </c>
      <c r="C11" s="5" t="s">
        <v>171</v>
      </c>
      <c r="D11" s="5" t="s">
        <v>172</v>
      </c>
      <c r="E11" s="5" t="s">
        <v>35</v>
      </c>
      <c r="F11" s="5" t="s">
        <v>73</v>
      </c>
      <c r="G11" s="5">
        <v>150</v>
      </c>
      <c r="H11" s="4">
        <f t="shared" si="0"/>
        <v>4500</v>
      </c>
      <c r="I11" s="5" t="s">
        <v>173</v>
      </c>
    </row>
    <row r="12" spans="1:9">
      <c r="A12" s="1">
        <v>10</v>
      </c>
      <c r="B12" s="5" t="s">
        <v>174</v>
      </c>
      <c r="C12" s="5" t="s">
        <v>175</v>
      </c>
      <c r="D12" s="5" t="s">
        <v>176</v>
      </c>
      <c r="E12" s="5" t="s">
        <v>40</v>
      </c>
      <c r="F12" s="5" t="s">
        <v>52</v>
      </c>
      <c r="G12" s="5">
        <v>95</v>
      </c>
      <c r="H12" s="4">
        <f t="shared" si="0"/>
        <v>950</v>
      </c>
      <c r="I12" s="4"/>
    </row>
    <row r="13" spans="1:9">
      <c r="A13" s="1">
        <v>11</v>
      </c>
      <c r="B13" s="5" t="s">
        <v>177</v>
      </c>
      <c r="C13" s="5" t="s">
        <v>171</v>
      </c>
      <c r="D13" s="5" t="s">
        <v>172</v>
      </c>
      <c r="E13" s="5" t="s">
        <v>35</v>
      </c>
      <c r="F13" s="5">
        <v>4</v>
      </c>
      <c r="G13" s="5">
        <v>75</v>
      </c>
      <c r="H13" s="4">
        <f t="shared" si="0"/>
        <v>300</v>
      </c>
      <c r="I13" s="4"/>
    </row>
    <row r="14" ht="27" spans="1:9">
      <c r="A14" s="1">
        <v>12</v>
      </c>
      <c r="B14" s="6" t="s">
        <v>178</v>
      </c>
      <c r="C14" s="5" t="s">
        <v>171</v>
      </c>
      <c r="D14" s="5" t="s">
        <v>172</v>
      </c>
      <c r="E14" s="5" t="s">
        <v>40</v>
      </c>
      <c r="F14" s="5" t="s">
        <v>7</v>
      </c>
      <c r="G14" s="5">
        <v>85</v>
      </c>
      <c r="H14" s="4">
        <f t="shared" si="0"/>
        <v>85</v>
      </c>
      <c r="I14" s="4"/>
    </row>
    <row r="15" spans="1:9">
      <c r="A15" s="1">
        <v>13</v>
      </c>
      <c r="B15" s="5" t="s">
        <v>179</v>
      </c>
      <c r="C15" s="5" t="s">
        <v>171</v>
      </c>
      <c r="D15" s="5" t="s">
        <v>172</v>
      </c>
      <c r="E15" s="5" t="s">
        <v>40</v>
      </c>
      <c r="F15" s="5" t="s">
        <v>16</v>
      </c>
      <c r="G15" s="5">
        <v>70</v>
      </c>
      <c r="H15" s="4">
        <f t="shared" si="0"/>
        <v>210</v>
      </c>
      <c r="I15" s="4"/>
    </row>
    <row r="16" spans="1:9">
      <c r="A16" s="1">
        <v>14</v>
      </c>
      <c r="B16" s="5" t="s">
        <v>180</v>
      </c>
      <c r="C16" s="5" t="s">
        <v>181</v>
      </c>
      <c r="D16" s="5" t="s">
        <v>182</v>
      </c>
      <c r="E16" s="5" t="s">
        <v>183</v>
      </c>
      <c r="F16" s="5" t="s">
        <v>51</v>
      </c>
      <c r="G16" s="5">
        <v>17.5</v>
      </c>
      <c r="H16" s="4">
        <f t="shared" si="0"/>
        <v>1750</v>
      </c>
      <c r="I16" s="4"/>
    </row>
    <row r="17" spans="1:9">
      <c r="A17" s="1">
        <v>15</v>
      </c>
      <c r="B17" s="5" t="s">
        <v>184</v>
      </c>
      <c r="C17" s="5" t="s">
        <v>185</v>
      </c>
      <c r="D17" s="5" t="s">
        <v>186</v>
      </c>
      <c r="E17" s="5" t="s">
        <v>40</v>
      </c>
      <c r="F17" s="5" t="s">
        <v>52</v>
      </c>
      <c r="G17" s="5">
        <v>50</v>
      </c>
      <c r="H17" s="4">
        <f t="shared" si="0"/>
        <v>500</v>
      </c>
      <c r="I17" s="4"/>
    </row>
    <row r="18" ht="33" customHeight="1" spans="1:9">
      <c r="A18" s="1"/>
      <c r="B18" s="1"/>
      <c r="C18" s="1" t="s">
        <v>141</v>
      </c>
      <c r="D18" s="1"/>
      <c r="E18" s="1"/>
      <c r="F18" s="1"/>
      <c r="G18" s="1"/>
      <c r="H18" s="1">
        <f>SUM(H3:H17)</f>
        <v>14865</v>
      </c>
      <c r="I18" s="1"/>
    </row>
    <row r="19" ht="30" customHeight="1" spans="1:10">
      <c r="A19" s="1"/>
      <c r="B19" s="7" t="s">
        <v>142</v>
      </c>
      <c r="C19" s="7"/>
      <c r="D19" s="7"/>
      <c r="E19" s="7"/>
      <c r="F19" s="7"/>
      <c r="G19" s="7"/>
      <c r="H19" s="7"/>
      <c r="I19" s="7"/>
      <c r="J19" s="7"/>
    </row>
    <row r="20" ht="31" customHeight="1" spans="2:10">
      <c r="B20" s="7" t="s">
        <v>143</v>
      </c>
      <c r="C20" s="7"/>
      <c r="D20" s="7"/>
      <c r="E20" s="7"/>
      <c r="F20" s="7"/>
      <c r="G20" s="7"/>
      <c r="H20" s="7"/>
      <c r="I20" s="7"/>
      <c r="J20" s="7"/>
    </row>
  </sheetData>
  <mergeCells count="3">
    <mergeCell ref="B1:I1"/>
    <mergeCell ref="B19:J19"/>
    <mergeCell ref="B20:J2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君得莱医疗维修邱13139602635</cp:lastModifiedBy>
  <dcterms:created xsi:type="dcterms:W3CDTF">2025-02-19T14:02:00Z</dcterms:created>
  <dcterms:modified xsi:type="dcterms:W3CDTF">2025-02-24T10:40:33Z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5646DB12E62B4D94AFB6291855D47627_13</vt:lpwstr>
  </property>
  <property fmtid="{D5CDD505-2E9C-101B-9397-08002B2CF9AE}" pid="3" name="KSOProductBuildVer">
    <vt:lpwstr>2052-12.1.0.20305</vt:lpwstr>
  </property>
</Properties>
</file>