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/>
  </bookViews>
  <sheets>
    <sheet name="附件1--数量和" sheetId="5" r:id="rId1"/>
    <sheet name="附件3--A3、A4纸报送" sheetId="6" r:id="rId2"/>
  </sheets>
  <definedNames>
    <definedName name="_xlnm._FilterDatabase" localSheetId="0" hidden="1">'附件1--数量和'!$A$1:$H$77</definedName>
  </definedNames>
  <calcPr calcId="144525"/>
</workbook>
</file>

<file path=xl/sharedStrings.xml><?xml version="1.0" encoding="utf-8"?>
<sst xmlns="http://schemas.openxmlformats.org/spreadsheetml/2006/main" count="258">
  <si>
    <t>喀什某单位办公用品采购项目</t>
  </si>
  <si>
    <t>序号</t>
  </si>
  <si>
    <t>产品名称</t>
  </si>
  <si>
    <t>规格</t>
  </si>
  <si>
    <t>单位</t>
  </si>
  <si>
    <t>单价（元）</t>
  </si>
  <si>
    <t>数量合计</t>
  </si>
  <si>
    <t>金额</t>
  </si>
  <si>
    <t>050796</t>
  </si>
  <si>
    <t>2B铅笔</t>
  </si>
  <si>
    <t>六角笔杆</t>
  </si>
  <si>
    <t>根</t>
  </si>
  <si>
    <t>050013</t>
  </si>
  <si>
    <t>A4彩纸</t>
  </si>
  <si>
    <t>25色70克100张</t>
  </si>
  <si>
    <t>包</t>
  </si>
  <si>
    <t>6</t>
  </si>
  <si>
    <t>050218</t>
  </si>
  <si>
    <t>A4.经济型加外壳资料册</t>
  </si>
  <si>
    <t>100页</t>
  </si>
  <si>
    <t>个</t>
  </si>
  <si>
    <t>15</t>
  </si>
  <si>
    <t>050040</t>
  </si>
  <si>
    <t>A4.透明按扣式公文袋</t>
  </si>
  <si>
    <t>（白色）</t>
  </si>
  <si>
    <t>0.9</t>
  </si>
  <si>
    <t>050079</t>
  </si>
  <si>
    <t>A4.绳扣透明档案袋</t>
  </si>
  <si>
    <t>竖式</t>
  </si>
  <si>
    <t>2</t>
  </si>
  <si>
    <t>050323</t>
  </si>
  <si>
    <t>加宽双拉手提袋</t>
  </si>
  <si>
    <t>立体</t>
  </si>
  <si>
    <t>3.5</t>
  </si>
  <si>
    <t>050020</t>
  </si>
  <si>
    <t>起钉器</t>
  </si>
  <si>
    <t>0.05kg</t>
  </si>
  <si>
    <t>3</t>
  </si>
  <si>
    <t>050981</t>
  </si>
  <si>
    <t>4B美术专用橡皮擦</t>
  </si>
  <si>
    <t>4B小号30块装</t>
  </si>
  <si>
    <t>盒</t>
  </si>
  <si>
    <t>050635</t>
  </si>
  <si>
    <t>透明胶带</t>
  </si>
  <si>
    <t>（宽）</t>
  </si>
  <si>
    <t>筒</t>
  </si>
  <si>
    <t>5</t>
  </si>
  <si>
    <t>050038</t>
  </si>
  <si>
    <t>小透明胶带</t>
  </si>
  <si>
    <t>（18mm*20y)</t>
  </si>
  <si>
    <t>050041</t>
  </si>
  <si>
    <t>泡棉胶带</t>
  </si>
  <si>
    <t>（2.5mm*24mm*5y)</t>
  </si>
  <si>
    <t>卷</t>
  </si>
  <si>
    <t>050053</t>
  </si>
  <si>
    <t>固体胶</t>
  </si>
  <si>
    <t>35g</t>
  </si>
  <si>
    <t>4</t>
  </si>
  <si>
    <t>050064</t>
  </si>
  <si>
    <t>电池</t>
  </si>
  <si>
    <t>5号</t>
  </si>
  <si>
    <t>节</t>
  </si>
  <si>
    <t>1.2</t>
  </si>
  <si>
    <t>050065</t>
  </si>
  <si>
    <t>7号</t>
  </si>
  <si>
    <t>050069</t>
  </si>
  <si>
    <t>彩色长尾票夹</t>
  </si>
  <si>
    <t>6#</t>
  </si>
  <si>
    <t>8</t>
  </si>
  <si>
    <t>050068</t>
  </si>
  <si>
    <t>5#</t>
  </si>
  <si>
    <t>050028</t>
  </si>
  <si>
    <t>清洁印油</t>
  </si>
  <si>
    <t>(40ml)</t>
  </si>
  <si>
    <t>瓶</t>
  </si>
  <si>
    <t>050054</t>
  </si>
  <si>
    <t>快干印台</t>
  </si>
  <si>
    <t>（方形）</t>
  </si>
  <si>
    <t>10</t>
  </si>
  <si>
    <t>050044</t>
  </si>
  <si>
    <t>（圆形）</t>
  </si>
  <si>
    <t>050455</t>
  </si>
  <si>
    <t>涂改液</t>
  </si>
  <si>
    <t>12ml</t>
  </si>
  <si>
    <t>050263</t>
  </si>
  <si>
    <t>大信封</t>
  </si>
  <si>
    <t>050097</t>
  </si>
  <si>
    <t>小信封</t>
  </si>
  <si>
    <t>051014</t>
  </si>
  <si>
    <t>口序纸</t>
  </si>
  <si>
    <t>红色902 68mm*38mm/70张</t>
  </si>
  <si>
    <t>7</t>
  </si>
  <si>
    <t>050997</t>
  </si>
  <si>
    <t>便利贴</t>
  </si>
  <si>
    <t>400张/76*51mm（4条每包）</t>
  </si>
  <si>
    <t>080998</t>
  </si>
  <si>
    <t>标签贴纸</t>
  </si>
  <si>
    <t>单中线696枚51*38mm红色</t>
  </si>
  <si>
    <t>051035</t>
  </si>
  <si>
    <t>碳素红笔</t>
  </si>
  <si>
    <t>0.5mm红色</t>
  </si>
  <si>
    <t>支</t>
  </si>
  <si>
    <t>050005</t>
  </si>
  <si>
    <t>红笔芯</t>
  </si>
  <si>
    <t>0.5mm子弹头</t>
  </si>
  <si>
    <t>051030</t>
  </si>
  <si>
    <t>塑料档案盒</t>
  </si>
  <si>
    <t>2cm宽</t>
  </si>
  <si>
    <t>051031</t>
  </si>
  <si>
    <t>3.5cm宽</t>
  </si>
  <si>
    <t>051032</t>
  </si>
  <si>
    <t>5.5cm宽</t>
  </si>
  <si>
    <t>051033</t>
  </si>
  <si>
    <t>7.5cm宽</t>
  </si>
  <si>
    <t>051363</t>
  </si>
  <si>
    <t>牛皮纸档案袋</t>
  </si>
  <si>
    <t>0.6</t>
  </si>
  <si>
    <t>050540</t>
  </si>
  <si>
    <t>5cm宽</t>
  </si>
  <si>
    <t>050285</t>
  </si>
  <si>
    <t>8cm宽</t>
  </si>
  <si>
    <t>1.5</t>
  </si>
  <si>
    <t>051040</t>
  </si>
  <si>
    <t>鱼尾夹</t>
  </si>
  <si>
    <t>1号、12个/盒、50mm</t>
  </si>
  <si>
    <t>051041</t>
  </si>
  <si>
    <t>2号、24个/盒、41mm</t>
  </si>
  <si>
    <t>051042</t>
  </si>
  <si>
    <t>3号、24个/盒、32mm</t>
  </si>
  <si>
    <t>051043</t>
  </si>
  <si>
    <t>4号、48个/盒、25mm</t>
  </si>
  <si>
    <t>9</t>
  </si>
  <si>
    <t>051044</t>
  </si>
  <si>
    <t>5号、48个/盒、19mm</t>
  </si>
  <si>
    <t>051045</t>
  </si>
  <si>
    <t>6号、60个/盒、15mm</t>
  </si>
  <si>
    <t>051261</t>
  </si>
  <si>
    <t>A4拉杆夹</t>
  </si>
  <si>
    <t>宽：1cm</t>
  </si>
  <si>
    <t>0.8</t>
  </si>
  <si>
    <t>050985</t>
  </si>
  <si>
    <t>宽：1.5cm</t>
  </si>
  <si>
    <t>050984</t>
  </si>
  <si>
    <t>宽：2cm</t>
  </si>
  <si>
    <t>050983</t>
  </si>
  <si>
    <t>宽：3cm</t>
  </si>
  <si>
    <t>050501</t>
  </si>
  <si>
    <t>DVD光盘</t>
  </si>
  <si>
    <t>4.7G、50张/盒</t>
  </si>
  <si>
    <t>051013</t>
  </si>
  <si>
    <t>记号笔</t>
  </si>
  <si>
    <t>通用型、10支/盒、单头</t>
  </si>
  <si>
    <t>051258</t>
  </si>
  <si>
    <t>通用型、10支/盒、双头</t>
  </si>
  <si>
    <t>051249</t>
  </si>
  <si>
    <t>削笔刀</t>
  </si>
  <si>
    <t>手摇式、中号</t>
  </si>
  <si>
    <t>051017</t>
  </si>
  <si>
    <t>美工刀</t>
  </si>
  <si>
    <t>铝合金、小号</t>
  </si>
  <si>
    <t>把</t>
  </si>
  <si>
    <t>050261</t>
  </si>
  <si>
    <t>塑料、大号</t>
  </si>
  <si>
    <t>051018</t>
  </si>
  <si>
    <t>美工刀片</t>
  </si>
  <si>
    <t>10片/盒、小号</t>
  </si>
  <si>
    <t>2.5</t>
  </si>
  <si>
    <t>051019</t>
  </si>
  <si>
    <t>10片/盒、大号</t>
  </si>
  <si>
    <t>051025</t>
  </si>
  <si>
    <t>双面胶</t>
  </si>
  <si>
    <t>宽度：1cm</t>
  </si>
  <si>
    <t>050019</t>
  </si>
  <si>
    <t>宽度：2cm</t>
  </si>
  <si>
    <t>051026</t>
  </si>
  <si>
    <t>宽度：3cm</t>
  </si>
  <si>
    <t>051028</t>
  </si>
  <si>
    <t>宽度：4cm</t>
  </si>
  <si>
    <t>051029</t>
  </si>
  <si>
    <t>宽度：5cm</t>
  </si>
  <si>
    <t>051240</t>
  </si>
  <si>
    <t>订书针</t>
  </si>
  <si>
    <t>通用型</t>
  </si>
  <si>
    <t>1</t>
  </si>
  <si>
    <t>051241</t>
  </si>
  <si>
    <t>80页</t>
  </si>
  <si>
    <t>051242</t>
  </si>
  <si>
    <t>120页</t>
  </si>
  <si>
    <t>051243</t>
  </si>
  <si>
    <t>150页</t>
  </si>
  <si>
    <t>051005</t>
  </si>
  <si>
    <t>回形针</t>
  </si>
  <si>
    <t>29mm/200枚</t>
  </si>
  <si>
    <t>051039</t>
  </si>
  <si>
    <t>印油</t>
  </si>
  <si>
    <t>红</t>
  </si>
  <si>
    <t>050986</t>
  </si>
  <si>
    <t>A4牛皮纸</t>
  </si>
  <si>
    <t>150克、100张/包</t>
  </si>
  <si>
    <t>051379</t>
  </si>
  <si>
    <t>推夹器</t>
  </si>
  <si>
    <t>大</t>
  </si>
  <si>
    <t>050032</t>
  </si>
  <si>
    <t>小</t>
  </si>
  <si>
    <t>050008</t>
  </si>
  <si>
    <t>备用夹</t>
  </si>
  <si>
    <t>050009</t>
  </si>
  <si>
    <t>051034</t>
  </si>
  <si>
    <t>碳素笔</t>
  </si>
  <si>
    <t>速干直液式走珠笔0.5</t>
  </si>
  <si>
    <t>0.7</t>
  </si>
  <si>
    <t>051047</t>
  </si>
  <si>
    <t>中性笔</t>
  </si>
  <si>
    <t>大容量、12支黑、0.5mm</t>
  </si>
  <si>
    <t>051048</t>
  </si>
  <si>
    <t>大容量、12支黑、0.7mm</t>
  </si>
  <si>
    <t>11</t>
  </si>
  <si>
    <t>051049</t>
  </si>
  <si>
    <t>大容量、12支黑、1.0mm</t>
  </si>
  <si>
    <t>12</t>
  </si>
  <si>
    <t>051050</t>
  </si>
  <si>
    <t>按动，12支/盒、0.5mm</t>
  </si>
  <si>
    <t>050491</t>
  </si>
  <si>
    <t>考试专用，0.5mm</t>
  </si>
  <si>
    <t>13</t>
  </si>
  <si>
    <t>合计</t>
  </si>
  <si>
    <t>此表报送时只填写本部门所需纸品数量并标红，其它部门勿动!</t>
  </si>
  <si>
    <t>八监区2024年办公用品（A4、A3纸）</t>
  </si>
  <si>
    <t>采购名称</t>
  </si>
  <si>
    <t>型号规格</t>
  </si>
  <si>
    <t>数量</t>
  </si>
  <si>
    <t>单价</t>
  </si>
  <si>
    <t>备注</t>
  </si>
  <si>
    <t>A4复印纸</t>
  </si>
  <si>
    <t>Ａ4复印纸（75ｇ/500）</t>
  </si>
  <si>
    <t>A3复印纸</t>
  </si>
  <si>
    <t>Ａ3复印纸（75ｇ/500）</t>
  </si>
  <si>
    <t>二监区2024年办公用品（A4、A3纸）</t>
  </si>
  <si>
    <t>纪委2024年办公用品（A4、A3纸）</t>
  </si>
  <si>
    <t>教育改造科部门2024年办公用品（A4、A3纸）</t>
  </si>
  <si>
    <t>警戒护卫大队2024年办公用品（A4、A3纸）</t>
  </si>
  <si>
    <t>警务督察室2024年办公用品（A4、A3纸）</t>
  </si>
  <si>
    <t>九监区2024年办公用品（A4、A3纸）</t>
  </si>
  <si>
    <t>财务装备科2024年办公用品（A4、A3纸）</t>
  </si>
  <si>
    <t>七监区2024年办公用品（A4、A3纸）</t>
  </si>
  <si>
    <t>三监区2024年办公用品（A4、A3纸）</t>
  </si>
  <si>
    <t>生产经营科2024年办公用品（A4、A3纸）</t>
  </si>
  <si>
    <t>生活卫生科2024年8月办公用品（A4、A3纸）</t>
  </si>
  <si>
    <t>十二监区部门2024年7-8月办公用品（A4、A3纸）</t>
  </si>
  <si>
    <t>十监区2024年办公用品（A4、A3纸）</t>
  </si>
  <si>
    <t>四监区部门2024年办公用品（A4、A3纸）</t>
  </si>
  <si>
    <t>刑罚科2024年办公用品（A4、A3纸）</t>
  </si>
  <si>
    <t>狱内侦查科2024年办公用品（A4、A3纸）</t>
  </si>
  <si>
    <t>狱政管理科2024年5月办公用品（A4、A3纸）</t>
  </si>
  <si>
    <t>政治处部门2024年办公用品（A4、A3纸）</t>
  </si>
  <si>
    <t>医院2024年办公用品（A4、A3纸）</t>
  </si>
  <si>
    <t>五监区2024年办公用品（A4、A3纸）</t>
  </si>
  <si>
    <t>监管病房2024年办公用品（A4、A3纸）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</si>
</sst>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rgb="FF000000"/>
      <name val="黑体"/>
      <charset val="134"/>
    </font>
    <font>
      <sz val="14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CESI仿宋-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31" fillId="33" borderId="12" applyNumberFormat="0" applyAlignment="0" applyProtection="0">
      <alignment vertical="center"/>
    </xf>
    <xf numFmtId="0" fontId="32" fillId="36" borderId="1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 textRotation="255"/>
      <protection locked="0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0" fillId="5" borderId="7" xfId="0" applyFont="1" applyFill="1" applyBorder="1" applyAlignment="1" applyProtection="1">
      <alignment horizontal="center" vertical="center" textRotation="255" shrinkToFit="1"/>
      <protection locked="0"/>
    </xf>
    <xf numFmtId="49" fontId="11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textRotation="255"/>
      <protection locked="0"/>
    </xf>
    <xf numFmtId="0" fontId="10" fillId="5" borderId="7" xfId="0" applyFont="1" applyFill="1" applyBorder="1" applyAlignment="1">
      <alignment horizontal="center" vertical="center" textRotation="255"/>
    </xf>
    <xf numFmtId="0" fontId="12" fillId="5" borderId="7" xfId="0" applyFont="1" applyFill="1" applyBorder="1" applyAlignment="1">
      <alignment horizontal="center" vertical="center" shrinkToFit="1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textRotation="255"/>
    </xf>
    <xf numFmtId="49" fontId="15" fillId="5" borderId="7" xfId="0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>
      <alignment horizontal="center" vertical="center" shrinkToFit="1"/>
    </xf>
    <xf numFmtId="0" fontId="16" fillId="5" borderId="10" xfId="0" applyFont="1" applyFill="1" applyBorder="1" applyAlignment="1">
      <alignment horizontal="center" vertical="center" shrinkToFit="1"/>
    </xf>
    <xf numFmtId="49" fontId="13" fillId="6" borderId="7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view="pageBreakPreview" zoomScale="85" zoomScaleNormal="100" zoomScaleSheetLayoutView="85" workbookViewId="0">
      <pane xSplit="6" ySplit="2" topLeftCell="G63" activePane="bottomRight" state="frozen"/>
      <selection/>
      <selection pane="topRight"/>
      <selection pane="bottomLeft"/>
      <selection pane="bottomRight" activeCell="G58" sqref="G58"/>
    </sheetView>
  </sheetViews>
  <sheetFormatPr defaultColWidth="9" defaultRowHeight="17.4"/>
  <cols>
    <col min="1" max="1" width="6.37962962962963" style="21" customWidth="1"/>
    <col min="2" max="2" width="9.7962962962963" style="21" customWidth="1"/>
    <col min="3" max="3" width="18.4259259259259" style="22" customWidth="1"/>
    <col min="4" max="4" width="27.5" style="22" customWidth="1"/>
    <col min="5" max="5" width="7.62962962962963" style="23" customWidth="1"/>
    <col min="6" max="6" width="5.75" style="22" customWidth="1"/>
    <col min="7" max="7" width="8.49074074074074" style="22" customWidth="1"/>
    <col min="8" max="8" width="12.4166666666667" style="24" customWidth="1"/>
    <col min="9" max="9" width="34.9907407407407" customWidth="1"/>
  </cols>
  <sheetData>
    <row r="1" customFormat="1" ht="39" customHeight="1" spans="1:8">
      <c r="A1" s="25" t="s">
        <v>0</v>
      </c>
      <c r="B1" s="25"/>
      <c r="C1" s="26"/>
      <c r="D1" s="26"/>
      <c r="E1" s="26"/>
      <c r="F1" s="26"/>
      <c r="G1" s="26"/>
      <c r="H1" s="26"/>
    </row>
    <row r="2" s="19" customFormat="1" ht="76" customHeight="1" spans="1:11">
      <c r="A2" s="27" t="s">
        <v>1</v>
      </c>
      <c r="B2" s="27"/>
      <c r="C2" s="28" t="s">
        <v>2</v>
      </c>
      <c r="D2" s="28" t="s">
        <v>3</v>
      </c>
      <c r="E2" s="28" t="s">
        <v>4</v>
      </c>
      <c r="F2" s="28" t="s">
        <v>5</v>
      </c>
      <c r="G2" s="29" t="s">
        <v>6</v>
      </c>
      <c r="H2" s="30" t="s">
        <v>7</v>
      </c>
      <c r="I2" s="36"/>
      <c r="J2" s="36"/>
      <c r="K2" s="36"/>
    </row>
    <row r="3" customFormat="1" ht="20" customHeight="1" spans="1:8">
      <c r="A3" s="31">
        <v>1</v>
      </c>
      <c r="B3" s="41" t="s">
        <v>8</v>
      </c>
      <c r="C3" s="33" t="s">
        <v>9</v>
      </c>
      <c r="D3" s="33" t="s">
        <v>10</v>
      </c>
      <c r="E3" s="33" t="s">
        <v>11</v>
      </c>
      <c r="F3" s="33">
        <v>0.5</v>
      </c>
      <c r="G3" s="34">
        <v>40</v>
      </c>
      <c r="H3" s="34">
        <f>G3*F3</f>
        <v>20</v>
      </c>
    </row>
    <row r="4" customFormat="1" ht="20" customHeight="1" spans="1:8">
      <c r="A4" s="31">
        <v>2</v>
      </c>
      <c r="B4" s="41" t="s">
        <v>12</v>
      </c>
      <c r="C4" s="33" t="s">
        <v>13</v>
      </c>
      <c r="D4" s="33" t="s">
        <v>14</v>
      </c>
      <c r="E4" s="33" t="s">
        <v>15</v>
      </c>
      <c r="F4" s="33" t="s">
        <v>16</v>
      </c>
      <c r="G4" s="34">
        <v>60</v>
      </c>
      <c r="H4" s="34">
        <f t="shared" ref="H4:H35" si="0">G4*F4</f>
        <v>360</v>
      </c>
    </row>
    <row r="5" customFormat="1" ht="20" customHeight="1" spans="1:8">
      <c r="A5" s="31">
        <v>3</v>
      </c>
      <c r="B5" s="41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4">
        <v>5</v>
      </c>
      <c r="H5" s="34">
        <f t="shared" si="0"/>
        <v>75</v>
      </c>
    </row>
    <row r="6" customFormat="1" ht="20" customHeight="1" spans="1:8">
      <c r="A6" s="31">
        <v>4</v>
      </c>
      <c r="B6" s="41" t="s">
        <v>22</v>
      </c>
      <c r="C6" s="33" t="s">
        <v>23</v>
      </c>
      <c r="D6" s="33" t="s">
        <v>24</v>
      </c>
      <c r="E6" s="33" t="s">
        <v>20</v>
      </c>
      <c r="F6" s="33" t="s">
        <v>25</v>
      </c>
      <c r="G6" s="34">
        <v>100</v>
      </c>
      <c r="H6" s="34">
        <f t="shared" si="0"/>
        <v>90</v>
      </c>
    </row>
    <row r="7" customFormat="1" ht="20" customHeight="1" spans="1:8">
      <c r="A7" s="31">
        <v>5</v>
      </c>
      <c r="B7" s="41" t="s">
        <v>26</v>
      </c>
      <c r="C7" s="33" t="s">
        <v>27</v>
      </c>
      <c r="D7" s="33" t="s">
        <v>28</v>
      </c>
      <c r="E7" s="33" t="s">
        <v>20</v>
      </c>
      <c r="F7" s="33" t="s">
        <v>29</v>
      </c>
      <c r="G7" s="34">
        <v>100</v>
      </c>
      <c r="H7" s="34">
        <f t="shared" si="0"/>
        <v>200</v>
      </c>
    </row>
    <row r="8" customFormat="1" ht="20" customHeight="1" spans="1:8">
      <c r="A8" s="31">
        <v>6</v>
      </c>
      <c r="B8" s="41" t="s">
        <v>30</v>
      </c>
      <c r="C8" s="33" t="s">
        <v>31</v>
      </c>
      <c r="D8" s="33" t="s">
        <v>32</v>
      </c>
      <c r="E8" s="33" t="s">
        <v>20</v>
      </c>
      <c r="F8" s="33" t="s">
        <v>33</v>
      </c>
      <c r="G8" s="34">
        <v>100</v>
      </c>
      <c r="H8" s="34">
        <f t="shared" si="0"/>
        <v>350</v>
      </c>
    </row>
    <row r="9" customFormat="1" ht="20" customHeight="1" spans="1:8">
      <c r="A9" s="31">
        <v>7</v>
      </c>
      <c r="B9" s="41" t="s">
        <v>34</v>
      </c>
      <c r="C9" s="33" t="s">
        <v>35</v>
      </c>
      <c r="D9" s="33" t="s">
        <v>36</v>
      </c>
      <c r="E9" s="33" t="s">
        <v>20</v>
      </c>
      <c r="F9" s="33" t="s">
        <v>37</v>
      </c>
      <c r="G9" s="34">
        <v>20</v>
      </c>
      <c r="H9" s="34">
        <f t="shared" si="0"/>
        <v>60</v>
      </c>
    </row>
    <row r="10" customFormat="1" ht="20" customHeight="1" spans="1:8">
      <c r="A10" s="31">
        <v>8</v>
      </c>
      <c r="B10" s="41" t="s">
        <v>38</v>
      </c>
      <c r="C10" s="33" t="s">
        <v>39</v>
      </c>
      <c r="D10" s="33" t="s">
        <v>40</v>
      </c>
      <c r="E10" s="33" t="s">
        <v>41</v>
      </c>
      <c r="F10" s="33">
        <v>15</v>
      </c>
      <c r="G10" s="34">
        <v>20</v>
      </c>
      <c r="H10" s="34">
        <f t="shared" si="0"/>
        <v>300</v>
      </c>
    </row>
    <row r="11" customFormat="1" ht="20" customHeight="1" spans="1:8">
      <c r="A11" s="31">
        <v>9</v>
      </c>
      <c r="B11" s="41" t="s">
        <v>42</v>
      </c>
      <c r="C11" s="33" t="s">
        <v>43</v>
      </c>
      <c r="D11" s="33" t="s">
        <v>44</v>
      </c>
      <c r="E11" s="33" t="s">
        <v>45</v>
      </c>
      <c r="F11" s="33" t="s">
        <v>46</v>
      </c>
      <c r="G11" s="34">
        <v>100</v>
      </c>
      <c r="H11" s="34">
        <f t="shared" si="0"/>
        <v>500</v>
      </c>
    </row>
    <row r="12" customFormat="1" ht="20" customHeight="1" spans="1:8">
      <c r="A12" s="31">
        <v>10</v>
      </c>
      <c r="B12" s="41" t="s">
        <v>47</v>
      </c>
      <c r="C12" s="33" t="s">
        <v>48</v>
      </c>
      <c r="D12" s="33" t="s">
        <v>49</v>
      </c>
      <c r="E12" s="33" t="s">
        <v>45</v>
      </c>
      <c r="F12" s="33">
        <v>2</v>
      </c>
      <c r="G12" s="34">
        <v>50</v>
      </c>
      <c r="H12" s="34">
        <f t="shared" si="0"/>
        <v>100</v>
      </c>
    </row>
    <row r="13" customFormat="1" ht="20" customHeight="1" spans="1:8">
      <c r="A13" s="31">
        <v>11</v>
      </c>
      <c r="B13" s="41" t="s">
        <v>50</v>
      </c>
      <c r="C13" s="33" t="s">
        <v>51</v>
      </c>
      <c r="D13" s="33" t="s">
        <v>52</v>
      </c>
      <c r="E13" s="33" t="s">
        <v>53</v>
      </c>
      <c r="F13" s="33" t="s">
        <v>29</v>
      </c>
      <c r="G13" s="34">
        <v>50</v>
      </c>
      <c r="H13" s="34">
        <f t="shared" si="0"/>
        <v>100</v>
      </c>
    </row>
    <row r="14" customFormat="1" ht="20" customHeight="1" spans="1:8">
      <c r="A14" s="31">
        <v>12</v>
      </c>
      <c r="B14" s="41" t="s">
        <v>54</v>
      </c>
      <c r="C14" s="33" t="s">
        <v>55</v>
      </c>
      <c r="D14" s="33" t="s">
        <v>56</v>
      </c>
      <c r="E14" s="33" t="s">
        <v>20</v>
      </c>
      <c r="F14" s="33" t="s">
        <v>57</v>
      </c>
      <c r="G14" s="34">
        <v>60</v>
      </c>
      <c r="H14" s="34">
        <f t="shared" si="0"/>
        <v>240</v>
      </c>
    </row>
    <row r="15" customFormat="1" ht="20" customHeight="1" spans="1:8">
      <c r="A15" s="31">
        <v>13</v>
      </c>
      <c r="B15" s="41" t="s">
        <v>58</v>
      </c>
      <c r="C15" s="33" t="s">
        <v>59</v>
      </c>
      <c r="D15" s="33" t="s">
        <v>60</v>
      </c>
      <c r="E15" s="33" t="s">
        <v>61</v>
      </c>
      <c r="F15" s="33" t="s">
        <v>62</v>
      </c>
      <c r="G15" s="34">
        <v>500</v>
      </c>
      <c r="H15" s="34">
        <f t="shared" si="0"/>
        <v>600</v>
      </c>
    </row>
    <row r="16" customFormat="1" ht="20" customHeight="1" spans="1:8">
      <c r="A16" s="31">
        <v>14</v>
      </c>
      <c r="B16" s="41" t="s">
        <v>63</v>
      </c>
      <c r="C16" s="33" t="s">
        <v>59</v>
      </c>
      <c r="D16" s="33" t="s">
        <v>64</v>
      </c>
      <c r="E16" s="33" t="s">
        <v>61</v>
      </c>
      <c r="F16" s="33" t="s">
        <v>62</v>
      </c>
      <c r="G16" s="34">
        <v>500</v>
      </c>
      <c r="H16" s="34">
        <f t="shared" si="0"/>
        <v>600</v>
      </c>
    </row>
    <row r="17" customFormat="1" ht="20" customHeight="1" spans="1:8">
      <c r="A17" s="31">
        <v>15</v>
      </c>
      <c r="B17" s="41" t="s">
        <v>65</v>
      </c>
      <c r="C17" s="33" t="s">
        <v>66</v>
      </c>
      <c r="D17" s="33" t="s">
        <v>67</v>
      </c>
      <c r="E17" s="33" t="s">
        <v>45</v>
      </c>
      <c r="F17" s="33" t="s">
        <v>68</v>
      </c>
      <c r="G17" s="34">
        <v>30</v>
      </c>
      <c r="H17" s="34">
        <f t="shared" si="0"/>
        <v>240</v>
      </c>
    </row>
    <row r="18" customFormat="1" ht="20" customHeight="1" spans="1:8">
      <c r="A18" s="31">
        <v>16</v>
      </c>
      <c r="B18" s="41" t="s">
        <v>69</v>
      </c>
      <c r="C18" s="33" t="s">
        <v>66</v>
      </c>
      <c r="D18" s="33" t="s">
        <v>70</v>
      </c>
      <c r="E18" s="33" t="s">
        <v>45</v>
      </c>
      <c r="F18" s="33" t="s">
        <v>68</v>
      </c>
      <c r="G18" s="34">
        <v>30</v>
      </c>
      <c r="H18" s="34">
        <f t="shared" si="0"/>
        <v>240</v>
      </c>
    </row>
    <row r="19" customFormat="1" ht="20" customHeight="1" spans="1:8">
      <c r="A19" s="31">
        <v>17</v>
      </c>
      <c r="B19" s="41" t="s">
        <v>71</v>
      </c>
      <c r="C19" s="33" t="s">
        <v>72</v>
      </c>
      <c r="D19" s="33" t="s">
        <v>73</v>
      </c>
      <c r="E19" s="33" t="s">
        <v>74</v>
      </c>
      <c r="F19" s="33" t="s">
        <v>57</v>
      </c>
      <c r="G19" s="34">
        <v>50</v>
      </c>
      <c r="H19" s="34">
        <f t="shared" si="0"/>
        <v>200</v>
      </c>
    </row>
    <row r="20" customFormat="1" ht="20" customHeight="1" spans="1:8">
      <c r="A20" s="31">
        <v>18</v>
      </c>
      <c r="B20" s="41" t="s">
        <v>75</v>
      </c>
      <c r="C20" s="33" t="s">
        <v>76</v>
      </c>
      <c r="D20" s="33" t="s">
        <v>77</v>
      </c>
      <c r="E20" s="33" t="s">
        <v>20</v>
      </c>
      <c r="F20" s="33" t="s">
        <v>78</v>
      </c>
      <c r="G20" s="34">
        <v>20</v>
      </c>
      <c r="H20" s="34">
        <f t="shared" si="0"/>
        <v>200</v>
      </c>
    </row>
    <row r="21" customFormat="1" ht="20" customHeight="1" spans="1:8">
      <c r="A21" s="31">
        <v>19</v>
      </c>
      <c r="B21" s="41" t="s">
        <v>79</v>
      </c>
      <c r="C21" s="33" t="s">
        <v>76</v>
      </c>
      <c r="D21" s="33" t="s">
        <v>80</v>
      </c>
      <c r="E21" s="33" t="s">
        <v>20</v>
      </c>
      <c r="F21" s="33">
        <v>5</v>
      </c>
      <c r="G21" s="34">
        <v>20</v>
      </c>
      <c r="H21" s="34">
        <f t="shared" si="0"/>
        <v>100</v>
      </c>
    </row>
    <row r="22" customFormat="1" ht="20" customHeight="1" spans="1:8">
      <c r="A22" s="31">
        <v>20</v>
      </c>
      <c r="B22" s="41" t="s">
        <v>81</v>
      </c>
      <c r="C22" s="33" t="s">
        <v>82</v>
      </c>
      <c r="D22" s="33" t="s">
        <v>83</v>
      </c>
      <c r="E22" s="33" t="s">
        <v>20</v>
      </c>
      <c r="F22" s="33" t="s">
        <v>29</v>
      </c>
      <c r="G22" s="34">
        <v>50</v>
      </c>
      <c r="H22" s="34">
        <f t="shared" si="0"/>
        <v>100</v>
      </c>
    </row>
    <row r="23" customFormat="1" ht="20" customHeight="1" spans="1:8">
      <c r="A23" s="31">
        <v>21</v>
      </c>
      <c r="B23" s="41" t="s">
        <v>84</v>
      </c>
      <c r="C23" s="33" t="s">
        <v>85</v>
      </c>
      <c r="D23" s="33" t="s">
        <v>64</v>
      </c>
      <c r="E23" s="33" t="s">
        <v>20</v>
      </c>
      <c r="F23" s="33">
        <v>0.4</v>
      </c>
      <c r="G23" s="34">
        <v>500</v>
      </c>
      <c r="H23" s="34">
        <f t="shared" si="0"/>
        <v>200</v>
      </c>
    </row>
    <row r="24" customFormat="1" ht="20" customHeight="1" spans="1:8">
      <c r="A24" s="31">
        <v>22</v>
      </c>
      <c r="B24" s="41" t="s">
        <v>86</v>
      </c>
      <c r="C24" s="33" t="s">
        <v>87</v>
      </c>
      <c r="D24" s="33" t="s">
        <v>60</v>
      </c>
      <c r="E24" s="33" t="s">
        <v>20</v>
      </c>
      <c r="F24" s="33">
        <v>0.2</v>
      </c>
      <c r="G24" s="34">
        <v>500</v>
      </c>
      <c r="H24" s="34">
        <f t="shared" si="0"/>
        <v>100</v>
      </c>
    </row>
    <row r="25" customFormat="1" ht="20" customHeight="1" spans="1:8">
      <c r="A25" s="31">
        <v>23</v>
      </c>
      <c r="B25" s="41" t="s">
        <v>88</v>
      </c>
      <c r="C25" s="33" t="s">
        <v>89</v>
      </c>
      <c r="D25" s="33" t="s">
        <v>90</v>
      </c>
      <c r="E25" s="33" t="s">
        <v>15</v>
      </c>
      <c r="F25" s="33" t="s">
        <v>91</v>
      </c>
      <c r="G25" s="34">
        <v>20</v>
      </c>
      <c r="H25" s="34">
        <f t="shared" si="0"/>
        <v>140</v>
      </c>
    </row>
    <row r="26" customFormat="1" ht="20" customHeight="1" spans="1:8">
      <c r="A26" s="31">
        <v>24</v>
      </c>
      <c r="B26" s="41" t="s">
        <v>92</v>
      </c>
      <c r="C26" s="33" t="s">
        <v>93</v>
      </c>
      <c r="D26" s="33" t="s">
        <v>94</v>
      </c>
      <c r="E26" s="33" t="s">
        <v>15</v>
      </c>
      <c r="F26" s="33">
        <v>2</v>
      </c>
      <c r="G26" s="34">
        <v>50</v>
      </c>
      <c r="H26" s="34">
        <f t="shared" si="0"/>
        <v>100</v>
      </c>
    </row>
    <row r="27" customFormat="1" ht="20" customHeight="1" spans="1:8">
      <c r="A27" s="31">
        <v>25</v>
      </c>
      <c r="B27" s="32" t="s">
        <v>95</v>
      </c>
      <c r="C27" s="33" t="s">
        <v>96</v>
      </c>
      <c r="D27" s="33" t="s">
        <v>97</v>
      </c>
      <c r="E27" s="33" t="s">
        <v>15</v>
      </c>
      <c r="F27" s="33" t="s">
        <v>16</v>
      </c>
      <c r="G27" s="34">
        <v>50</v>
      </c>
      <c r="H27" s="34">
        <f t="shared" si="0"/>
        <v>300</v>
      </c>
    </row>
    <row r="28" customFormat="1" ht="20" customHeight="1" spans="1:8">
      <c r="A28" s="31">
        <v>26</v>
      </c>
      <c r="B28" s="41" t="s">
        <v>98</v>
      </c>
      <c r="C28" s="33" t="s">
        <v>99</v>
      </c>
      <c r="D28" s="33" t="s">
        <v>100</v>
      </c>
      <c r="E28" s="33" t="s">
        <v>101</v>
      </c>
      <c r="F28" s="33" t="s">
        <v>25</v>
      </c>
      <c r="G28" s="34">
        <v>500</v>
      </c>
      <c r="H28" s="34">
        <f t="shared" si="0"/>
        <v>450</v>
      </c>
    </row>
    <row r="29" customFormat="1" ht="20" customHeight="1" spans="1:8">
      <c r="A29" s="31">
        <v>27</v>
      </c>
      <c r="B29" s="41" t="s">
        <v>102</v>
      </c>
      <c r="C29" s="33" t="s">
        <v>103</v>
      </c>
      <c r="D29" s="33" t="s">
        <v>104</v>
      </c>
      <c r="E29" s="33" t="s">
        <v>101</v>
      </c>
      <c r="F29" s="33">
        <v>0.5</v>
      </c>
      <c r="G29" s="34">
        <v>20</v>
      </c>
      <c r="H29" s="34">
        <f t="shared" si="0"/>
        <v>10</v>
      </c>
    </row>
    <row r="30" customFormat="1" ht="20" customHeight="1" spans="1:8">
      <c r="A30" s="31">
        <v>28</v>
      </c>
      <c r="B30" s="41" t="s">
        <v>105</v>
      </c>
      <c r="C30" s="35" t="s">
        <v>106</v>
      </c>
      <c r="D30" s="33" t="s">
        <v>107</v>
      </c>
      <c r="E30" s="33" t="s">
        <v>20</v>
      </c>
      <c r="F30" s="33" t="s">
        <v>57</v>
      </c>
      <c r="G30" s="34">
        <v>20</v>
      </c>
      <c r="H30" s="34">
        <f t="shared" si="0"/>
        <v>80</v>
      </c>
    </row>
    <row r="31" customFormat="1" ht="20" customHeight="1" spans="1:8">
      <c r="A31" s="31">
        <v>29</v>
      </c>
      <c r="B31" s="41" t="s">
        <v>108</v>
      </c>
      <c r="C31" s="35" t="s">
        <v>106</v>
      </c>
      <c r="D31" s="33" t="s">
        <v>109</v>
      </c>
      <c r="E31" s="33" t="s">
        <v>20</v>
      </c>
      <c r="F31" s="33" t="s">
        <v>46</v>
      </c>
      <c r="G31" s="34">
        <v>20</v>
      </c>
      <c r="H31" s="34">
        <f t="shared" si="0"/>
        <v>100</v>
      </c>
    </row>
    <row r="32" customFormat="1" ht="20" customHeight="1" spans="1:8">
      <c r="A32" s="31">
        <v>30</v>
      </c>
      <c r="B32" s="41" t="s">
        <v>110</v>
      </c>
      <c r="C32" s="35" t="s">
        <v>106</v>
      </c>
      <c r="D32" s="33" t="s">
        <v>111</v>
      </c>
      <c r="E32" s="33" t="s">
        <v>20</v>
      </c>
      <c r="F32" s="33" t="s">
        <v>16</v>
      </c>
      <c r="G32" s="34">
        <v>20</v>
      </c>
      <c r="H32" s="34">
        <f t="shared" si="0"/>
        <v>120</v>
      </c>
    </row>
    <row r="33" customFormat="1" ht="20" customHeight="1" spans="1:8">
      <c r="A33" s="31">
        <v>31</v>
      </c>
      <c r="B33" s="41" t="s">
        <v>112</v>
      </c>
      <c r="C33" s="35" t="s">
        <v>106</v>
      </c>
      <c r="D33" s="33" t="s">
        <v>113</v>
      </c>
      <c r="E33" s="33" t="s">
        <v>20</v>
      </c>
      <c r="F33" s="33" t="s">
        <v>68</v>
      </c>
      <c r="G33" s="34">
        <v>20</v>
      </c>
      <c r="H33" s="34">
        <f t="shared" si="0"/>
        <v>160</v>
      </c>
    </row>
    <row r="34" customFormat="1" ht="20" customHeight="1" spans="1:8">
      <c r="A34" s="31">
        <v>32</v>
      </c>
      <c r="B34" s="32" t="s">
        <v>114</v>
      </c>
      <c r="C34" s="35" t="s">
        <v>115</v>
      </c>
      <c r="D34" s="33" t="s">
        <v>107</v>
      </c>
      <c r="E34" s="33" t="s">
        <v>20</v>
      </c>
      <c r="F34" s="33" t="s">
        <v>116</v>
      </c>
      <c r="G34" s="34">
        <v>500</v>
      </c>
      <c r="H34" s="34">
        <f t="shared" si="0"/>
        <v>300</v>
      </c>
    </row>
    <row r="35" customFormat="1" ht="20" customHeight="1" spans="1:8">
      <c r="A35" s="31">
        <v>33</v>
      </c>
      <c r="B35" s="41" t="s">
        <v>117</v>
      </c>
      <c r="C35" s="35" t="s">
        <v>115</v>
      </c>
      <c r="D35" s="33" t="s">
        <v>118</v>
      </c>
      <c r="E35" s="33" t="s">
        <v>20</v>
      </c>
      <c r="F35" s="33">
        <v>1</v>
      </c>
      <c r="G35" s="34">
        <v>500</v>
      </c>
      <c r="H35" s="34">
        <f t="shared" si="0"/>
        <v>500</v>
      </c>
    </row>
    <row r="36" customFormat="1" ht="20" customHeight="1" spans="1:8">
      <c r="A36" s="31">
        <v>34</v>
      </c>
      <c r="B36" s="41" t="s">
        <v>119</v>
      </c>
      <c r="C36" s="35" t="s">
        <v>115</v>
      </c>
      <c r="D36" s="33" t="s">
        <v>120</v>
      </c>
      <c r="E36" s="33" t="s">
        <v>20</v>
      </c>
      <c r="F36" s="33" t="s">
        <v>121</v>
      </c>
      <c r="G36" s="34">
        <v>500</v>
      </c>
      <c r="H36" s="34">
        <f t="shared" ref="H36:H67" si="1">G36*F36</f>
        <v>750</v>
      </c>
    </row>
    <row r="37" customFormat="1" ht="20" customHeight="1" spans="1:8">
      <c r="A37" s="31">
        <v>35</v>
      </c>
      <c r="B37" s="41" t="s">
        <v>122</v>
      </c>
      <c r="C37" s="33" t="s">
        <v>123</v>
      </c>
      <c r="D37" s="33" t="s">
        <v>124</v>
      </c>
      <c r="E37" s="33" t="s">
        <v>41</v>
      </c>
      <c r="F37" s="33" t="s">
        <v>68</v>
      </c>
      <c r="G37" s="34">
        <v>30</v>
      </c>
      <c r="H37" s="34">
        <f t="shared" si="1"/>
        <v>240</v>
      </c>
    </row>
    <row r="38" customFormat="1" ht="20" customHeight="1" spans="1:8">
      <c r="A38" s="31">
        <v>36</v>
      </c>
      <c r="B38" s="41" t="s">
        <v>125</v>
      </c>
      <c r="C38" s="33" t="s">
        <v>123</v>
      </c>
      <c r="D38" s="33" t="s">
        <v>126</v>
      </c>
      <c r="E38" s="33" t="s">
        <v>41</v>
      </c>
      <c r="F38" s="33" t="s">
        <v>78</v>
      </c>
      <c r="G38" s="34">
        <v>30</v>
      </c>
      <c r="H38" s="34">
        <f t="shared" si="1"/>
        <v>300</v>
      </c>
    </row>
    <row r="39" customFormat="1" ht="20" customHeight="1" spans="1:8">
      <c r="A39" s="31">
        <v>37</v>
      </c>
      <c r="B39" s="41" t="s">
        <v>127</v>
      </c>
      <c r="C39" s="33" t="s">
        <v>123</v>
      </c>
      <c r="D39" s="33" t="s">
        <v>128</v>
      </c>
      <c r="E39" s="33" t="s">
        <v>41</v>
      </c>
      <c r="F39" s="33" t="s">
        <v>68</v>
      </c>
      <c r="G39" s="34">
        <v>30</v>
      </c>
      <c r="H39" s="34">
        <f t="shared" si="1"/>
        <v>240</v>
      </c>
    </row>
    <row r="40" customFormat="1" ht="20" customHeight="1" spans="1:8">
      <c r="A40" s="31">
        <v>38</v>
      </c>
      <c r="B40" s="41" t="s">
        <v>129</v>
      </c>
      <c r="C40" s="33" t="s">
        <v>123</v>
      </c>
      <c r="D40" s="33" t="s">
        <v>130</v>
      </c>
      <c r="E40" s="33" t="s">
        <v>41</v>
      </c>
      <c r="F40" s="33" t="s">
        <v>131</v>
      </c>
      <c r="G40" s="34">
        <v>30</v>
      </c>
      <c r="H40" s="34">
        <f t="shared" si="1"/>
        <v>270</v>
      </c>
    </row>
    <row r="41" customFormat="1" ht="20" customHeight="1" spans="1:8">
      <c r="A41" s="31">
        <v>39</v>
      </c>
      <c r="B41" s="41" t="s">
        <v>132</v>
      </c>
      <c r="C41" s="33" t="s">
        <v>123</v>
      </c>
      <c r="D41" s="33" t="s">
        <v>133</v>
      </c>
      <c r="E41" s="33" t="s">
        <v>41</v>
      </c>
      <c r="F41" s="33" t="s">
        <v>16</v>
      </c>
      <c r="G41" s="34">
        <v>30</v>
      </c>
      <c r="H41" s="34">
        <f t="shared" si="1"/>
        <v>180</v>
      </c>
    </row>
    <row r="42" customFormat="1" ht="20" customHeight="1" spans="1:8">
      <c r="A42" s="31">
        <v>40</v>
      </c>
      <c r="B42" s="41" t="s">
        <v>134</v>
      </c>
      <c r="C42" s="33" t="s">
        <v>123</v>
      </c>
      <c r="D42" s="33" t="s">
        <v>135</v>
      </c>
      <c r="E42" s="33" t="s">
        <v>41</v>
      </c>
      <c r="F42" s="33" t="s">
        <v>91</v>
      </c>
      <c r="G42" s="34">
        <v>30</v>
      </c>
      <c r="H42" s="34">
        <f t="shared" si="1"/>
        <v>210</v>
      </c>
    </row>
    <row r="43" customFormat="1" ht="20" customHeight="1" spans="1:8">
      <c r="A43" s="31">
        <v>41</v>
      </c>
      <c r="B43" s="41" t="s">
        <v>136</v>
      </c>
      <c r="C43" s="33" t="s">
        <v>137</v>
      </c>
      <c r="D43" s="33" t="s">
        <v>138</v>
      </c>
      <c r="E43" s="33" t="s">
        <v>20</v>
      </c>
      <c r="F43" s="33" t="s">
        <v>139</v>
      </c>
      <c r="G43" s="34">
        <v>500</v>
      </c>
      <c r="H43" s="34">
        <f t="shared" si="1"/>
        <v>400</v>
      </c>
    </row>
    <row r="44" customFormat="1" ht="20" customHeight="1" spans="1:8">
      <c r="A44" s="31">
        <v>42</v>
      </c>
      <c r="B44" s="41" t="s">
        <v>140</v>
      </c>
      <c r="C44" s="33" t="s">
        <v>137</v>
      </c>
      <c r="D44" s="33" t="s">
        <v>141</v>
      </c>
      <c r="E44" s="33" t="s">
        <v>20</v>
      </c>
      <c r="F44" s="33" t="s">
        <v>139</v>
      </c>
      <c r="G44" s="34">
        <v>500</v>
      </c>
      <c r="H44" s="34">
        <f t="shared" si="1"/>
        <v>400</v>
      </c>
    </row>
    <row r="45" customFormat="1" ht="20" customHeight="1" spans="1:8">
      <c r="A45" s="31">
        <v>43</v>
      </c>
      <c r="B45" s="41" t="s">
        <v>142</v>
      </c>
      <c r="C45" s="33" t="s">
        <v>137</v>
      </c>
      <c r="D45" s="33" t="s">
        <v>143</v>
      </c>
      <c r="E45" s="33" t="s">
        <v>20</v>
      </c>
      <c r="F45" s="33">
        <v>1.5</v>
      </c>
      <c r="G45" s="34">
        <v>500</v>
      </c>
      <c r="H45" s="34">
        <f t="shared" si="1"/>
        <v>750</v>
      </c>
    </row>
    <row r="46" customFormat="1" ht="20" customHeight="1" spans="1:8">
      <c r="A46" s="31">
        <v>44</v>
      </c>
      <c r="B46" s="41" t="s">
        <v>144</v>
      </c>
      <c r="C46" s="33" t="s">
        <v>137</v>
      </c>
      <c r="D46" s="33" t="s">
        <v>145</v>
      </c>
      <c r="E46" s="33" t="s">
        <v>20</v>
      </c>
      <c r="F46" s="33" t="s">
        <v>29</v>
      </c>
      <c r="G46" s="34">
        <v>500</v>
      </c>
      <c r="H46" s="34">
        <f t="shared" si="1"/>
        <v>1000</v>
      </c>
    </row>
    <row r="47" customFormat="1" ht="20" customHeight="1" spans="1:8">
      <c r="A47" s="31">
        <v>45</v>
      </c>
      <c r="B47" s="41" t="s">
        <v>146</v>
      </c>
      <c r="C47" s="33" t="s">
        <v>147</v>
      </c>
      <c r="D47" s="33" t="s">
        <v>148</v>
      </c>
      <c r="E47" s="33" t="s">
        <v>41</v>
      </c>
      <c r="F47" s="33">
        <v>50</v>
      </c>
      <c r="G47" s="34">
        <v>80</v>
      </c>
      <c r="H47" s="34">
        <f t="shared" si="1"/>
        <v>4000</v>
      </c>
    </row>
    <row r="48" customFormat="1" ht="20" customHeight="1" spans="1:8">
      <c r="A48" s="31">
        <v>46</v>
      </c>
      <c r="B48" s="41" t="s">
        <v>149</v>
      </c>
      <c r="C48" s="33" t="s">
        <v>150</v>
      </c>
      <c r="D48" s="33" t="s">
        <v>151</v>
      </c>
      <c r="E48" s="33" t="s">
        <v>41</v>
      </c>
      <c r="F48" s="33" t="s">
        <v>68</v>
      </c>
      <c r="G48" s="34">
        <v>10</v>
      </c>
      <c r="H48" s="34">
        <f t="shared" si="1"/>
        <v>80</v>
      </c>
    </row>
    <row r="49" customFormat="1" ht="20" customHeight="1" spans="1:8">
      <c r="A49" s="31">
        <v>47</v>
      </c>
      <c r="B49" s="41" t="s">
        <v>152</v>
      </c>
      <c r="C49" s="33" t="s">
        <v>150</v>
      </c>
      <c r="D49" s="33" t="s">
        <v>153</v>
      </c>
      <c r="E49" s="33" t="s">
        <v>41</v>
      </c>
      <c r="F49" s="33" t="s">
        <v>68</v>
      </c>
      <c r="G49" s="34">
        <v>10</v>
      </c>
      <c r="H49" s="34">
        <f t="shared" si="1"/>
        <v>80</v>
      </c>
    </row>
    <row r="50" customFormat="1" ht="20" customHeight="1" spans="1:8">
      <c r="A50" s="31">
        <v>48</v>
      </c>
      <c r="B50" s="41" t="s">
        <v>154</v>
      </c>
      <c r="C50" s="33" t="s">
        <v>155</v>
      </c>
      <c r="D50" s="33" t="s">
        <v>156</v>
      </c>
      <c r="E50" s="33" t="s">
        <v>20</v>
      </c>
      <c r="F50" s="33">
        <v>10</v>
      </c>
      <c r="G50" s="34">
        <v>10</v>
      </c>
      <c r="H50" s="34">
        <f t="shared" si="1"/>
        <v>100</v>
      </c>
    </row>
    <row r="51" customFormat="1" ht="20" customHeight="1" spans="1:8">
      <c r="A51" s="31">
        <v>49</v>
      </c>
      <c r="B51" s="41" t="s">
        <v>157</v>
      </c>
      <c r="C51" s="33" t="s">
        <v>158</v>
      </c>
      <c r="D51" s="33" t="s">
        <v>159</v>
      </c>
      <c r="E51" s="33" t="s">
        <v>160</v>
      </c>
      <c r="F51" s="33">
        <v>2</v>
      </c>
      <c r="G51" s="34">
        <v>6</v>
      </c>
      <c r="H51" s="34">
        <f t="shared" si="1"/>
        <v>12</v>
      </c>
    </row>
    <row r="52" customFormat="1" ht="20" customHeight="1" spans="1:8">
      <c r="A52" s="31">
        <v>50</v>
      </c>
      <c r="B52" s="41" t="s">
        <v>161</v>
      </c>
      <c r="C52" s="33" t="s">
        <v>158</v>
      </c>
      <c r="D52" s="33" t="s">
        <v>162</v>
      </c>
      <c r="E52" s="33" t="s">
        <v>160</v>
      </c>
      <c r="F52" s="33">
        <v>4</v>
      </c>
      <c r="G52" s="34">
        <v>6</v>
      </c>
      <c r="H52" s="34">
        <f t="shared" si="1"/>
        <v>24</v>
      </c>
    </row>
    <row r="53" customFormat="1" ht="20" customHeight="1" spans="1:8">
      <c r="A53" s="31">
        <v>51</v>
      </c>
      <c r="B53" s="41" t="s">
        <v>163</v>
      </c>
      <c r="C53" s="33" t="s">
        <v>164</v>
      </c>
      <c r="D53" s="33" t="s">
        <v>165</v>
      </c>
      <c r="E53" s="33" t="s">
        <v>41</v>
      </c>
      <c r="F53" s="33" t="s">
        <v>166</v>
      </c>
      <c r="G53" s="34">
        <v>6</v>
      </c>
      <c r="H53" s="34">
        <f t="shared" si="1"/>
        <v>15</v>
      </c>
    </row>
    <row r="54" customFormat="1" ht="20" customHeight="1" spans="1:8">
      <c r="A54" s="31">
        <v>52</v>
      </c>
      <c r="B54" s="41" t="s">
        <v>167</v>
      </c>
      <c r="C54" s="33" t="s">
        <v>164</v>
      </c>
      <c r="D54" s="33" t="s">
        <v>168</v>
      </c>
      <c r="E54" s="33" t="s">
        <v>41</v>
      </c>
      <c r="F54" s="33">
        <v>4</v>
      </c>
      <c r="G54" s="34">
        <v>5</v>
      </c>
      <c r="H54" s="34">
        <f t="shared" si="1"/>
        <v>20</v>
      </c>
    </row>
    <row r="55" customFormat="1" ht="20" customHeight="1" spans="1:8">
      <c r="A55" s="31">
        <v>53</v>
      </c>
      <c r="B55" s="41" t="s">
        <v>169</v>
      </c>
      <c r="C55" s="33" t="s">
        <v>170</v>
      </c>
      <c r="D55" s="33" t="s">
        <v>171</v>
      </c>
      <c r="E55" s="33" t="s">
        <v>53</v>
      </c>
      <c r="F55" s="33">
        <v>1</v>
      </c>
      <c r="G55" s="34">
        <v>20</v>
      </c>
      <c r="H55" s="34">
        <f t="shared" si="1"/>
        <v>20</v>
      </c>
    </row>
    <row r="56" customFormat="1" ht="20" customHeight="1" spans="1:8">
      <c r="A56" s="31">
        <v>54</v>
      </c>
      <c r="B56" s="41" t="s">
        <v>172</v>
      </c>
      <c r="C56" s="33" t="s">
        <v>170</v>
      </c>
      <c r="D56" s="33" t="s">
        <v>173</v>
      </c>
      <c r="E56" s="33" t="s">
        <v>53</v>
      </c>
      <c r="F56" s="33">
        <v>1.5</v>
      </c>
      <c r="G56" s="34">
        <v>20</v>
      </c>
      <c r="H56" s="34">
        <f t="shared" si="1"/>
        <v>30</v>
      </c>
    </row>
    <row r="57" customFormat="1" ht="20" customHeight="1" spans="1:8">
      <c r="A57" s="31">
        <v>55</v>
      </c>
      <c r="B57" s="41" t="s">
        <v>174</v>
      </c>
      <c r="C57" s="33" t="s">
        <v>170</v>
      </c>
      <c r="D57" s="33" t="s">
        <v>175</v>
      </c>
      <c r="E57" s="33" t="s">
        <v>53</v>
      </c>
      <c r="F57" s="33">
        <v>2</v>
      </c>
      <c r="G57" s="34">
        <v>19</v>
      </c>
      <c r="H57" s="34">
        <f t="shared" si="1"/>
        <v>38</v>
      </c>
    </row>
    <row r="58" customFormat="1" ht="20" customHeight="1" spans="1:8">
      <c r="A58" s="31">
        <v>56</v>
      </c>
      <c r="B58" s="41" t="s">
        <v>176</v>
      </c>
      <c r="C58" s="33" t="s">
        <v>170</v>
      </c>
      <c r="D58" s="33" t="s">
        <v>177</v>
      </c>
      <c r="E58" s="33" t="s">
        <v>53</v>
      </c>
      <c r="F58" s="33" t="s">
        <v>166</v>
      </c>
      <c r="G58" s="34">
        <v>20</v>
      </c>
      <c r="H58" s="34">
        <f t="shared" si="1"/>
        <v>50</v>
      </c>
    </row>
    <row r="59" customFormat="1" ht="20" customHeight="1" spans="1:8">
      <c r="A59" s="31">
        <v>57</v>
      </c>
      <c r="B59" s="41" t="s">
        <v>178</v>
      </c>
      <c r="C59" s="33" t="s">
        <v>170</v>
      </c>
      <c r="D59" s="33" t="s">
        <v>179</v>
      </c>
      <c r="E59" s="33" t="s">
        <v>53</v>
      </c>
      <c r="F59" s="33" t="s">
        <v>166</v>
      </c>
      <c r="G59" s="34">
        <v>20</v>
      </c>
      <c r="H59" s="34">
        <f t="shared" si="1"/>
        <v>50</v>
      </c>
    </row>
    <row r="60" customFormat="1" ht="20" customHeight="1" spans="1:8">
      <c r="A60" s="31">
        <v>58</v>
      </c>
      <c r="B60" s="41" t="s">
        <v>180</v>
      </c>
      <c r="C60" s="33" t="s">
        <v>181</v>
      </c>
      <c r="D60" s="33" t="s">
        <v>182</v>
      </c>
      <c r="E60" s="33" t="s">
        <v>41</v>
      </c>
      <c r="F60" s="33" t="s">
        <v>183</v>
      </c>
      <c r="G60" s="34">
        <v>100</v>
      </c>
      <c r="H60" s="34">
        <f t="shared" si="1"/>
        <v>100</v>
      </c>
    </row>
    <row r="61" customFormat="1" ht="20" customHeight="1" spans="1:8">
      <c r="A61" s="31">
        <v>59</v>
      </c>
      <c r="B61" s="41" t="s">
        <v>184</v>
      </c>
      <c r="C61" s="33" t="s">
        <v>181</v>
      </c>
      <c r="D61" s="33" t="s">
        <v>185</v>
      </c>
      <c r="E61" s="33" t="s">
        <v>41</v>
      </c>
      <c r="F61" s="33">
        <v>2</v>
      </c>
      <c r="G61" s="34">
        <v>100</v>
      </c>
      <c r="H61" s="34">
        <f t="shared" si="1"/>
        <v>200</v>
      </c>
    </row>
    <row r="62" customFormat="1" ht="20" customHeight="1" spans="1:8">
      <c r="A62" s="31">
        <v>60</v>
      </c>
      <c r="B62" s="41" t="s">
        <v>186</v>
      </c>
      <c r="C62" s="33" t="s">
        <v>181</v>
      </c>
      <c r="D62" s="33" t="s">
        <v>187</v>
      </c>
      <c r="E62" s="33" t="s">
        <v>41</v>
      </c>
      <c r="F62" s="33" t="s">
        <v>57</v>
      </c>
      <c r="G62" s="34">
        <v>100</v>
      </c>
      <c r="H62" s="34">
        <f t="shared" si="1"/>
        <v>400</v>
      </c>
    </row>
    <row r="63" customFormat="1" ht="20" customHeight="1" spans="1:8">
      <c r="A63" s="31">
        <v>61</v>
      </c>
      <c r="B63" s="41" t="s">
        <v>188</v>
      </c>
      <c r="C63" s="33" t="s">
        <v>181</v>
      </c>
      <c r="D63" s="33" t="s">
        <v>189</v>
      </c>
      <c r="E63" s="33" t="s">
        <v>41</v>
      </c>
      <c r="F63" s="33" t="s">
        <v>46</v>
      </c>
      <c r="G63" s="34">
        <v>1000</v>
      </c>
      <c r="H63" s="34">
        <f t="shared" si="1"/>
        <v>5000</v>
      </c>
    </row>
    <row r="64" customFormat="1" ht="20" customHeight="1" spans="1:8">
      <c r="A64" s="31">
        <v>62</v>
      </c>
      <c r="B64" s="41" t="s">
        <v>190</v>
      </c>
      <c r="C64" s="33" t="s">
        <v>191</v>
      </c>
      <c r="D64" s="33" t="s">
        <v>192</v>
      </c>
      <c r="E64" s="33" t="s">
        <v>45</v>
      </c>
      <c r="F64" s="33">
        <v>2</v>
      </c>
      <c r="G64" s="34">
        <v>100</v>
      </c>
      <c r="H64" s="34">
        <f t="shared" si="1"/>
        <v>200</v>
      </c>
    </row>
    <row r="65" customFormat="1" ht="20" customHeight="1" spans="1:8">
      <c r="A65" s="31">
        <v>63</v>
      </c>
      <c r="B65" s="41" t="s">
        <v>193</v>
      </c>
      <c r="C65" s="33" t="s">
        <v>194</v>
      </c>
      <c r="D65" s="33" t="s">
        <v>195</v>
      </c>
      <c r="E65" s="33" t="s">
        <v>74</v>
      </c>
      <c r="F65" s="33" t="s">
        <v>57</v>
      </c>
      <c r="G65" s="34">
        <v>56</v>
      </c>
      <c r="H65" s="34">
        <f t="shared" si="1"/>
        <v>224</v>
      </c>
    </row>
    <row r="66" customFormat="1" ht="20" customHeight="1" spans="1:8">
      <c r="A66" s="31">
        <v>64</v>
      </c>
      <c r="B66" s="41" t="s">
        <v>196</v>
      </c>
      <c r="C66" s="33" t="s">
        <v>197</v>
      </c>
      <c r="D66" s="33" t="s">
        <v>198</v>
      </c>
      <c r="E66" s="33" t="s">
        <v>15</v>
      </c>
      <c r="F66" s="33" t="s">
        <v>78</v>
      </c>
      <c r="G66" s="34">
        <v>100</v>
      </c>
      <c r="H66" s="34">
        <f t="shared" si="1"/>
        <v>1000</v>
      </c>
    </row>
    <row r="67" customFormat="1" ht="20" customHeight="1" spans="1:8">
      <c r="A67" s="31">
        <v>65</v>
      </c>
      <c r="B67" s="32" t="s">
        <v>199</v>
      </c>
      <c r="C67" s="33" t="s">
        <v>200</v>
      </c>
      <c r="D67" s="33" t="s">
        <v>201</v>
      </c>
      <c r="E67" s="33" t="s">
        <v>20</v>
      </c>
      <c r="F67" s="33" t="s">
        <v>46</v>
      </c>
      <c r="G67" s="34">
        <v>10</v>
      </c>
      <c r="H67" s="34">
        <f t="shared" si="1"/>
        <v>50</v>
      </c>
    </row>
    <row r="68" customFormat="1" ht="20" customHeight="1" spans="1:8">
      <c r="A68" s="31">
        <v>66</v>
      </c>
      <c r="B68" s="41" t="s">
        <v>202</v>
      </c>
      <c r="C68" s="33" t="s">
        <v>200</v>
      </c>
      <c r="D68" s="33" t="s">
        <v>203</v>
      </c>
      <c r="E68" s="33" t="s">
        <v>20</v>
      </c>
      <c r="F68" s="33" t="s">
        <v>46</v>
      </c>
      <c r="G68" s="34">
        <v>10</v>
      </c>
      <c r="H68" s="34">
        <f>G68*F68</f>
        <v>50</v>
      </c>
    </row>
    <row r="69" customFormat="1" ht="20" customHeight="1" spans="1:8">
      <c r="A69" s="31">
        <v>67</v>
      </c>
      <c r="B69" s="41" t="s">
        <v>204</v>
      </c>
      <c r="C69" s="33" t="s">
        <v>205</v>
      </c>
      <c r="D69" s="33" t="s">
        <v>201</v>
      </c>
      <c r="E69" s="33" t="s">
        <v>20</v>
      </c>
      <c r="F69" s="33">
        <v>5</v>
      </c>
      <c r="G69" s="34">
        <v>100</v>
      </c>
      <c r="H69" s="34">
        <f>G69*F69</f>
        <v>500</v>
      </c>
    </row>
    <row r="70" customFormat="1" ht="20" customHeight="1" spans="1:8">
      <c r="A70" s="31">
        <v>68</v>
      </c>
      <c r="B70" s="41" t="s">
        <v>206</v>
      </c>
      <c r="C70" s="33" t="s">
        <v>205</v>
      </c>
      <c r="D70" s="33" t="s">
        <v>203</v>
      </c>
      <c r="E70" s="33" t="s">
        <v>20</v>
      </c>
      <c r="F70" s="33" t="s">
        <v>46</v>
      </c>
      <c r="G70" s="34">
        <v>100</v>
      </c>
      <c r="H70" s="34">
        <f>G70*F70</f>
        <v>500</v>
      </c>
    </row>
    <row r="71" customFormat="1" ht="23" customHeight="1" spans="1:8">
      <c r="A71" s="31">
        <v>69</v>
      </c>
      <c r="B71" s="41" t="s">
        <v>207</v>
      </c>
      <c r="C71" s="33" t="s">
        <v>208</v>
      </c>
      <c r="D71" s="33" t="s">
        <v>209</v>
      </c>
      <c r="E71" s="33" t="s">
        <v>101</v>
      </c>
      <c r="F71" s="33" t="s">
        <v>210</v>
      </c>
      <c r="G71" s="34">
        <v>5000</v>
      </c>
      <c r="H71" s="34">
        <f>G71*F71</f>
        <v>3500</v>
      </c>
    </row>
    <row r="72" customFormat="1" ht="23" customHeight="1" spans="1:8">
      <c r="A72" s="31">
        <v>70</v>
      </c>
      <c r="B72" s="41" t="s">
        <v>211</v>
      </c>
      <c r="C72" s="37" t="s">
        <v>212</v>
      </c>
      <c r="D72" s="37" t="s">
        <v>213</v>
      </c>
      <c r="E72" s="33" t="s">
        <v>41</v>
      </c>
      <c r="F72" s="33" t="s">
        <v>78</v>
      </c>
      <c r="G72" s="34">
        <v>300</v>
      </c>
      <c r="H72" s="34">
        <f>G72*F72</f>
        <v>3000</v>
      </c>
    </row>
    <row r="73" customFormat="1" ht="23" customHeight="1" spans="1:8">
      <c r="A73" s="31">
        <v>71</v>
      </c>
      <c r="B73" s="41" t="s">
        <v>214</v>
      </c>
      <c r="C73" s="37" t="s">
        <v>212</v>
      </c>
      <c r="D73" s="37" t="s">
        <v>215</v>
      </c>
      <c r="E73" s="33" t="s">
        <v>41</v>
      </c>
      <c r="F73" s="33" t="s">
        <v>216</v>
      </c>
      <c r="G73" s="34">
        <v>300</v>
      </c>
      <c r="H73" s="34">
        <f>G73*F73</f>
        <v>3300</v>
      </c>
    </row>
    <row r="74" customFormat="1" ht="23" customHeight="1" spans="1:8">
      <c r="A74" s="31">
        <v>72</v>
      </c>
      <c r="B74" s="41" t="s">
        <v>217</v>
      </c>
      <c r="C74" s="37" t="s">
        <v>212</v>
      </c>
      <c r="D74" s="37" t="s">
        <v>218</v>
      </c>
      <c r="E74" s="33" t="s">
        <v>41</v>
      </c>
      <c r="F74" s="33" t="s">
        <v>219</v>
      </c>
      <c r="G74" s="34">
        <v>300</v>
      </c>
      <c r="H74" s="34">
        <f>G74*F74</f>
        <v>3600</v>
      </c>
    </row>
    <row r="75" customFormat="1" ht="23" customHeight="1" spans="1:8">
      <c r="A75" s="31">
        <v>73</v>
      </c>
      <c r="B75" s="41" t="s">
        <v>220</v>
      </c>
      <c r="C75" s="37" t="s">
        <v>212</v>
      </c>
      <c r="D75" s="37" t="s">
        <v>221</v>
      </c>
      <c r="E75" s="33" t="s">
        <v>41</v>
      </c>
      <c r="F75" s="33" t="s">
        <v>78</v>
      </c>
      <c r="G75" s="34">
        <v>300</v>
      </c>
      <c r="H75" s="34">
        <f>G75*F75</f>
        <v>3000</v>
      </c>
    </row>
    <row r="76" customFormat="1" ht="23" customHeight="1" spans="1:8">
      <c r="A76" s="31">
        <v>74</v>
      </c>
      <c r="B76" s="41" t="s">
        <v>222</v>
      </c>
      <c r="C76" s="37" t="s">
        <v>212</v>
      </c>
      <c r="D76" s="37" t="s">
        <v>223</v>
      </c>
      <c r="E76" s="33" t="s">
        <v>41</v>
      </c>
      <c r="F76" s="33" t="s">
        <v>224</v>
      </c>
      <c r="G76" s="34">
        <v>300</v>
      </c>
      <c r="H76" s="34">
        <f>G76*F76</f>
        <v>3900</v>
      </c>
    </row>
    <row r="77" s="20" customFormat="1" spans="1:8">
      <c r="A77" s="38" t="s">
        <v>225</v>
      </c>
      <c r="B77" s="39"/>
      <c r="C77" s="39"/>
      <c r="D77" s="39"/>
      <c r="E77" s="39"/>
      <c r="F77" s="40"/>
      <c r="G77" s="34">
        <f>SUM(G3:G76)</f>
        <v>15813</v>
      </c>
      <c r="H77" s="34">
        <f>SUM(H3:H76)</f>
        <v>45018</v>
      </c>
    </row>
  </sheetData>
  <autoFilter ref="A1:H77">
    <extLst/>
  </autoFilter>
  <mergeCells count="2">
    <mergeCell ref="A1:H1"/>
    <mergeCell ref="A77:F7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opLeftCell="A112" workbookViewId="0">
      <selection activeCell="D120" sqref="D120"/>
    </sheetView>
  </sheetViews>
  <sheetFormatPr defaultColWidth="9" defaultRowHeight="14.4" outlineLevelCol="6"/>
  <cols>
    <col min="2" max="3" width="23.1296296296296" customWidth="1"/>
  </cols>
  <sheetData>
    <row r="1" ht="37" customHeight="1" spans="1:7">
      <c r="A1" s="1" t="s">
        <v>226</v>
      </c>
      <c r="B1" s="1"/>
      <c r="C1" s="1"/>
      <c r="D1" s="1"/>
      <c r="E1" s="1"/>
      <c r="F1" s="1"/>
      <c r="G1" s="1"/>
    </row>
    <row r="2" ht="25" customHeight="1" spans="1:7">
      <c r="A2" s="2" t="s">
        <v>227</v>
      </c>
      <c r="B2" s="3"/>
      <c r="C2" s="3"/>
      <c r="D2" s="3"/>
      <c r="E2" s="3"/>
      <c r="F2" s="3"/>
      <c r="G2" s="4"/>
    </row>
    <row r="3" ht="25" customHeight="1" spans="1:7">
      <c r="A3" s="5"/>
      <c r="B3" s="6"/>
      <c r="C3" s="6"/>
      <c r="D3" s="6"/>
      <c r="E3" s="6"/>
      <c r="F3" s="6"/>
      <c r="G3" s="7"/>
    </row>
    <row r="4" ht="25" customHeight="1" spans="1:7">
      <c r="A4" s="8" t="s">
        <v>1</v>
      </c>
      <c r="B4" s="8" t="s">
        <v>228</v>
      </c>
      <c r="C4" s="8" t="s">
        <v>229</v>
      </c>
      <c r="D4" s="8" t="s">
        <v>230</v>
      </c>
      <c r="E4" s="8" t="s">
        <v>231</v>
      </c>
      <c r="F4" s="8" t="s">
        <v>225</v>
      </c>
      <c r="G4" s="8" t="s">
        <v>232</v>
      </c>
    </row>
    <row r="5" ht="25" customHeight="1" spans="1:7">
      <c r="A5" s="9">
        <v>1</v>
      </c>
      <c r="B5" s="9" t="s">
        <v>233</v>
      </c>
      <c r="C5" s="10" t="s">
        <v>234</v>
      </c>
      <c r="D5" s="9"/>
      <c r="E5" s="9">
        <v>25</v>
      </c>
      <c r="F5" s="9">
        <f>E5*D5</f>
        <v>0</v>
      </c>
      <c r="G5" s="9"/>
    </row>
    <row r="6" ht="25" customHeight="1" spans="1:7">
      <c r="A6" s="9">
        <v>2</v>
      </c>
      <c r="B6" s="9" t="s">
        <v>235</v>
      </c>
      <c r="C6" s="10" t="s">
        <v>236</v>
      </c>
      <c r="D6" s="9">
        <v>2</v>
      </c>
      <c r="E6" s="9">
        <v>50</v>
      </c>
      <c r="F6" s="9">
        <f>E6*D6</f>
        <v>100</v>
      </c>
      <c r="G6" s="9"/>
    </row>
    <row r="7" ht="25" customHeight="1" spans="1:7">
      <c r="A7" s="11" t="s">
        <v>225</v>
      </c>
      <c r="B7" s="12"/>
      <c r="C7" s="12"/>
      <c r="D7" s="12"/>
      <c r="E7" s="13"/>
      <c r="F7" s="9">
        <f>F5+F6</f>
        <v>100</v>
      </c>
      <c r="G7" s="9"/>
    </row>
    <row r="8" ht="25" customHeight="1" spans="1:7">
      <c r="A8" s="2" t="s">
        <v>237</v>
      </c>
      <c r="B8" s="3"/>
      <c r="C8" s="3"/>
      <c r="D8" s="3"/>
      <c r="E8" s="3"/>
      <c r="F8" s="3"/>
      <c r="G8" s="4"/>
    </row>
    <row r="9" ht="25" customHeight="1" spans="1:7">
      <c r="A9" s="5"/>
      <c r="B9" s="6"/>
      <c r="C9" s="6"/>
      <c r="D9" s="6"/>
      <c r="E9" s="6"/>
      <c r="F9" s="6"/>
      <c r="G9" s="7"/>
    </row>
    <row r="10" ht="25" customHeight="1" spans="1:7">
      <c r="A10" s="8" t="s">
        <v>1</v>
      </c>
      <c r="B10" s="8" t="s">
        <v>228</v>
      </c>
      <c r="C10" s="8" t="s">
        <v>229</v>
      </c>
      <c r="D10" s="8" t="s">
        <v>230</v>
      </c>
      <c r="E10" s="8" t="s">
        <v>231</v>
      </c>
      <c r="F10" s="8" t="s">
        <v>225</v>
      </c>
      <c r="G10" s="8" t="s">
        <v>232</v>
      </c>
    </row>
    <row r="11" ht="25" customHeight="1" spans="1:7">
      <c r="A11" s="9">
        <v>1</v>
      </c>
      <c r="B11" s="9" t="s">
        <v>233</v>
      </c>
      <c r="C11" s="10" t="s">
        <v>234</v>
      </c>
      <c r="D11" s="14">
        <v>24</v>
      </c>
      <c r="E11" s="9">
        <v>25</v>
      </c>
      <c r="F11" s="9">
        <f>E11*D11</f>
        <v>600</v>
      </c>
      <c r="G11" s="9"/>
    </row>
    <row r="12" ht="25" customHeight="1" spans="1:7">
      <c r="A12" s="9">
        <v>2</v>
      </c>
      <c r="B12" s="9" t="s">
        <v>235</v>
      </c>
      <c r="C12" s="10" t="s">
        <v>236</v>
      </c>
      <c r="D12" s="9">
        <v>4</v>
      </c>
      <c r="E12" s="9">
        <v>50</v>
      </c>
      <c r="F12" s="9">
        <f>E12*D12</f>
        <v>200</v>
      </c>
      <c r="G12" s="9"/>
    </row>
    <row r="13" ht="25" customHeight="1" spans="1:7">
      <c r="A13" s="11" t="s">
        <v>225</v>
      </c>
      <c r="B13" s="12"/>
      <c r="C13" s="12"/>
      <c r="D13" s="12"/>
      <c r="E13" s="13"/>
      <c r="F13" s="9">
        <f>F11+F12</f>
        <v>800</v>
      </c>
      <c r="G13" s="9"/>
    </row>
    <row r="14" ht="25" customHeight="1" spans="1:7">
      <c r="A14" s="2" t="s">
        <v>238</v>
      </c>
      <c r="B14" s="3"/>
      <c r="C14" s="3"/>
      <c r="D14" s="3"/>
      <c r="E14" s="3"/>
      <c r="F14" s="3"/>
      <c r="G14" s="4"/>
    </row>
    <row r="15" ht="25" customHeight="1" spans="1:7">
      <c r="A15" s="5"/>
      <c r="B15" s="6"/>
      <c r="C15" s="6"/>
      <c r="D15" s="6"/>
      <c r="E15" s="6"/>
      <c r="F15" s="6"/>
      <c r="G15" s="7"/>
    </row>
    <row r="16" ht="25" customHeight="1" spans="1:7">
      <c r="A16" s="8" t="s">
        <v>1</v>
      </c>
      <c r="B16" s="8" t="s">
        <v>228</v>
      </c>
      <c r="C16" s="8" t="s">
        <v>229</v>
      </c>
      <c r="D16" s="8" t="s">
        <v>230</v>
      </c>
      <c r="E16" s="8" t="s">
        <v>231</v>
      </c>
      <c r="F16" s="8" t="s">
        <v>225</v>
      </c>
      <c r="G16" s="8" t="s">
        <v>232</v>
      </c>
    </row>
    <row r="17" ht="25" customHeight="1" spans="1:7">
      <c r="A17" s="9">
        <v>1</v>
      </c>
      <c r="B17" s="9" t="s">
        <v>233</v>
      </c>
      <c r="C17" s="10" t="s">
        <v>234</v>
      </c>
      <c r="D17" s="15">
        <v>8</v>
      </c>
      <c r="E17" s="9">
        <v>25</v>
      </c>
      <c r="F17" s="9">
        <f>E17*D17</f>
        <v>200</v>
      </c>
      <c r="G17" s="9"/>
    </row>
    <row r="18" ht="25" customHeight="1" spans="1:7">
      <c r="A18" s="9">
        <v>2</v>
      </c>
      <c r="B18" s="9" t="s">
        <v>235</v>
      </c>
      <c r="C18" s="10" t="s">
        <v>236</v>
      </c>
      <c r="D18" s="9"/>
      <c r="E18" s="9">
        <v>50</v>
      </c>
      <c r="F18" s="9">
        <f>E18*D18</f>
        <v>0</v>
      </c>
      <c r="G18" s="9"/>
    </row>
    <row r="19" ht="25" customHeight="1" spans="1:7">
      <c r="A19" s="11" t="s">
        <v>225</v>
      </c>
      <c r="B19" s="12"/>
      <c r="C19" s="12"/>
      <c r="D19" s="12"/>
      <c r="E19" s="13"/>
      <c r="F19" s="9">
        <f>F17+F18</f>
        <v>200</v>
      </c>
      <c r="G19" s="9"/>
    </row>
    <row r="20" ht="25" customHeight="1" spans="1:7">
      <c r="A20" s="2" t="s">
        <v>239</v>
      </c>
      <c r="B20" s="3"/>
      <c r="C20" s="3"/>
      <c r="D20" s="3"/>
      <c r="E20" s="3"/>
      <c r="F20" s="3"/>
      <c r="G20" s="4"/>
    </row>
    <row r="21" ht="25" customHeight="1" spans="1:7">
      <c r="A21" s="5"/>
      <c r="B21" s="6"/>
      <c r="C21" s="6"/>
      <c r="D21" s="6"/>
      <c r="E21" s="6"/>
      <c r="F21" s="6"/>
      <c r="G21" s="7"/>
    </row>
    <row r="22" ht="25" customHeight="1" spans="1:7">
      <c r="A22" s="8" t="s">
        <v>1</v>
      </c>
      <c r="B22" s="8" t="s">
        <v>228</v>
      </c>
      <c r="C22" s="8" t="s">
        <v>229</v>
      </c>
      <c r="D22" s="8" t="s">
        <v>230</v>
      </c>
      <c r="E22" s="8" t="s">
        <v>231</v>
      </c>
      <c r="F22" s="8" t="s">
        <v>225</v>
      </c>
      <c r="G22" s="8" t="s">
        <v>232</v>
      </c>
    </row>
    <row r="23" ht="25" customHeight="1" spans="1:7">
      <c r="A23" s="9">
        <v>1</v>
      </c>
      <c r="B23" s="9" t="s">
        <v>233</v>
      </c>
      <c r="C23" s="10" t="s">
        <v>234</v>
      </c>
      <c r="D23" s="16">
        <v>20</v>
      </c>
      <c r="E23" s="16">
        <v>25</v>
      </c>
      <c r="F23" s="16">
        <f>E23*D23</f>
        <v>500</v>
      </c>
      <c r="G23" s="9"/>
    </row>
    <row r="24" ht="25" customHeight="1" spans="1:7">
      <c r="A24" s="9">
        <v>2</v>
      </c>
      <c r="B24" s="9" t="s">
        <v>235</v>
      </c>
      <c r="C24" s="10" t="s">
        <v>236</v>
      </c>
      <c r="D24" s="9"/>
      <c r="E24" s="9">
        <v>50</v>
      </c>
      <c r="F24" s="9">
        <f>E24*D24</f>
        <v>0</v>
      </c>
      <c r="G24" s="9"/>
    </row>
    <row r="25" ht="25" customHeight="1" spans="1:7">
      <c r="A25" s="11" t="s">
        <v>225</v>
      </c>
      <c r="B25" s="12"/>
      <c r="C25" s="12"/>
      <c r="D25" s="12"/>
      <c r="E25" s="13"/>
      <c r="F25" s="9">
        <f>F23+F24</f>
        <v>500</v>
      </c>
      <c r="G25" s="9"/>
    </row>
    <row r="26" ht="25" customHeight="1" spans="1:7">
      <c r="A26" s="2" t="s">
        <v>240</v>
      </c>
      <c r="B26" s="3"/>
      <c r="C26" s="3"/>
      <c r="D26" s="3"/>
      <c r="E26" s="3"/>
      <c r="F26" s="3"/>
      <c r="G26" s="4"/>
    </row>
    <row r="27" ht="25" customHeight="1" spans="1:7">
      <c r="A27" s="5"/>
      <c r="B27" s="6"/>
      <c r="C27" s="6"/>
      <c r="D27" s="6"/>
      <c r="E27" s="6"/>
      <c r="F27" s="6"/>
      <c r="G27" s="7"/>
    </row>
    <row r="28" ht="25" customHeight="1" spans="1:7">
      <c r="A28" s="8" t="s">
        <v>1</v>
      </c>
      <c r="B28" s="8" t="s">
        <v>228</v>
      </c>
      <c r="C28" s="8" t="s">
        <v>229</v>
      </c>
      <c r="D28" s="8" t="s">
        <v>230</v>
      </c>
      <c r="E28" s="8" t="s">
        <v>231</v>
      </c>
      <c r="F28" s="8" t="s">
        <v>225</v>
      </c>
      <c r="G28" s="8" t="s">
        <v>232</v>
      </c>
    </row>
    <row r="29" ht="25" customHeight="1" spans="1:7">
      <c r="A29" s="9">
        <v>1</v>
      </c>
      <c r="B29" s="9" t="s">
        <v>233</v>
      </c>
      <c r="C29" s="10" t="s">
        <v>234</v>
      </c>
      <c r="D29" s="9">
        <v>8</v>
      </c>
      <c r="E29" s="9">
        <v>25</v>
      </c>
      <c r="F29" s="17">
        <f>E29*D29</f>
        <v>200</v>
      </c>
      <c r="G29" s="9"/>
    </row>
    <row r="30" ht="25" customHeight="1" spans="1:7">
      <c r="A30" s="9">
        <v>2</v>
      </c>
      <c r="B30" s="9" t="s">
        <v>235</v>
      </c>
      <c r="C30" s="10" t="s">
        <v>236</v>
      </c>
      <c r="D30" s="9"/>
      <c r="E30" s="9">
        <v>50</v>
      </c>
      <c r="F30" s="17">
        <f>E30*D30</f>
        <v>0</v>
      </c>
      <c r="G30" s="9"/>
    </row>
    <row r="31" ht="25" customHeight="1" spans="1:7">
      <c r="A31" s="11" t="s">
        <v>225</v>
      </c>
      <c r="B31" s="12"/>
      <c r="C31" s="12"/>
      <c r="D31" s="12"/>
      <c r="E31" s="13"/>
      <c r="F31" s="9">
        <f>F29+F30</f>
        <v>200</v>
      </c>
      <c r="G31" s="9"/>
    </row>
    <row r="32" ht="25" customHeight="1" spans="1:7">
      <c r="A32" s="2" t="s">
        <v>241</v>
      </c>
      <c r="B32" s="3"/>
      <c r="C32" s="3"/>
      <c r="D32" s="3"/>
      <c r="E32" s="3"/>
      <c r="F32" s="3"/>
      <c r="G32" s="4"/>
    </row>
    <row r="33" ht="25" customHeight="1" spans="1:7">
      <c r="A33" s="5"/>
      <c r="B33" s="6"/>
      <c r="C33" s="6"/>
      <c r="D33" s="6"/>
      <c r="E33" s="6"/>
      <c r="F33" s="6"/>
      <c r="G33" s="7"/>
    </row>
    <row r="34" ht="25" customHeight="1" spans="1:7">
      <c r="A34" s="8" t="s">
        <v>1</v>
      </c>
      <c r="B34" s="8" t="s">
        <v>228</v>
      </c>
      <c r="C34" s="8" t="s">
        <v>229</v>
      </c>
      <c r="D34" s="8" t="s">
        <v>230</v>
      </c>
      <c r="E34" s="8" t="s">
        <v>231</v>
      </c>
      <c r="F34" s="8" t="s">
        <v>225</v>
      </c>
      <c r="G34" s="8" t="s">
        <v>232</v>
      </c>
    </row>
    <row r="35" ht="25" customHeight="1" spans="1:7">
      <c r="A35" s="9">
        <v>1</v>
      </c>
      <c r="B35" s="9" t="s">
        <v>233</v>
      </c>
      <c r="C35" s="10" t="s">
        <v>234</v>
      </c>
      <c r="D35" s="9">
        <v>3</v>
      </c>
      <c r="E35" s="9">
        <v>25</v>
      </c>
      <c r="F35" s="9">
        <f>E35*D35</f>
        <v>75</v>
      </c>
      <c r="G35" s="9"/>
    </row>
    <row r="36" ht="25" customHeight="1" spans="1:7">
      <c r="A36" s="9">
        <v>2</v>
      </c>
      <c r="B36" s="9" t="s">
        <v>235</v>
      </c>
      <c r="C36" s="10" t="s">
        <v>236</v>
      </c>
      <c r="D36" s="9"/>
      <c r="E36" s="9">
        <v>50</v>
      </c>
      <c r="F36" s="9">
        <f>E36*D36</f>
        <v>0</v>
      </c>
      <c r="G36" s="9"/>
    </row>
    <row r="37" ht="25" customHeight="1" spans="1:7">
      <c r="A37" s="11" t="s">
        <v>225</v>
      </c>
      <c r="B37" s="12"/>
      <c r="C37" s="12"/>
      <c r="D37" s="12"/>
      <c r="E37" s="13"/>
      <c r="F37" s="9">
        <f>F35+F36</f>
        <v>75</v>
      </c>
      <c r="G37" s="9"/>
    </row>
    <row r="38" ht="25" customHeight="1" spans="1:7">
      <c r="A38" s="2" t="s">
        <v>242</v>
      </c>
      <c r="B38" s="3"/>
      <c r="C38" s="3"/>
      <c r="D38" s="3"/>
      <c r="E38" s="3"/>
      <c r="F38" s="3"/>
      <c r="G38" s="4"/>
    </row>
    <row r="39" ht="25" customHeight="1" spans="1:7">
      <c r="A39" s="5"/>
      <c r="B39" s="6"/>
      <c r="C39" s="6"/>
      <c r="D39" s="6"/>
      <c r="E39" s="6"/>
      <c r="F39" s="6"/>
      <c r="G39" s="7"/>
    </row>
    <row r="40" ht="25" customHeight="1" spans="1:7">
      <c r="A40" s="8" t="s">
        <v>1</v>
      </c>
      <c r="B40" s="8" t="s">
        <v>228</v>
      </c>
      <c r="C40" s="8" t="s">
        <v>229</v>
      </c>
      <c r="D40" s="8" t="s">
        <v>230</v>
      </c>
      <c r="E40" s="8" t="s">
        <v>231</v>
      </c>
      <c r="F40" s="8" t="s">
        <v>225</v>
      </c>
      <c r="G40" s="8" t="s">
        <v>232</v>
      </c>
    </row>
    <row r="41" ht="25" customHeight="1" spans="1:7">
      <c r="A41" s="9">
        <v>1</v>
      </c>
      <c r="B41" s="9" t="s">
        <v>233</v>
      </c>
      <c r="C41" s="10" t="s">
        <v>234</v>
      </c>
      <c r="D41" s="9">
        <v>40</v>
      </c>
      <c r="E41" s="9">
        <v>25</v>
      </c>
      <c r="F41" s="9">
        <f>E41*D41</f>
        <v>1000</v>
      </c>
      <c r="G41" s="9"/>
    </row>
    <row r="42" ht="25" customHeight="1" spans="1:7">
      <c r="A42" s="9">
        <v>2</v>
      </c>
      <c r="B42" s="9" t="s">
        <v>235</v>
      </c>
      <c r="C42" s="10" t="s">
        <v>236</v>
      </c>
      <c r="D42" s="9"/>
      <c r="E42" s="9">
        <v>50</v>
      </c>
      <c r="F42" s="9">
        <f>E42*D42</f>
        <v>0</v>
      </c>
      <c r="G42" s="9"/>
    </row>
    <row r="43" ht="25" customHeight="1" spans="1:7">
      <c r="A43" s="11" t="s">
        <v>225</v>
      </c>
      <c r="B43" s="12"/>
      <c r="C43" s="12"/>
      <c r="D43" s="12"/>
      <c r="E43" s="13"/>
      <c r="F43" s="9">
        <f>F41+F42</f>
        <v>1000</v>
      </c>
      <c r="G43" s="9"/>
    </row>
    <row r="44" ht="25" customHeight="1" spans="1:7">
      <c r="A44" s="2" t="s">
        <v>243</v>
      </c>
      <c r="B44" s="3"/>
      <c r="C44" s="3"/>
      <c r="D44" s="3"/>
      <c r="E44" s="3"/>
      <c r="F44" s="3"/>
      <c r="G44" s="4"/>
    </row>
    <row r="45" ht="25" customHeight="1" spans="1:7">
      <c r="A45" s="5"/>
      <c r="B45" s="6"/>
      <c r="C45" s="6"/>
      <c r="D45" s="6"/>
      <c r="E45" s="6"/>
      <c r="F45" s="6"/>
      <c r="G45" s="7"/>
    </row>
    <row r="46" ht="25" customHeight="1" spans="1:7">
      <c r="A46" s="8" t="s">
        <v>1</v>
      </c>
      <c r="B46" s="8" t="s">
        <v>228</v>
      </c>
      <c r="C46" s="8" t="s">
        <v>229</v>
      </c>
      <c r="D46" s="8" t="s">
        <v>230</v>
      </c>
      <c r="E46" s="8" t="s">
        <v>231</v>
      </c>
      <c r="F46" s="8" t="s">
        <v>225</v>
      </c>
      <c r="G46" s="8" t="s">
        <v>232</v>
      </c>
    </row>
    <row r="47" ht="25" customHeight="1" spans="1:7">
      <c r="A47" s="9">
        <v>1</v>
      </c>
      <c r="B47" s="9" t="s">
        <v>233</v>
      </c>
      <c r="C47" s="10" t="s">
        <v>234</v>
      </c>
      <c r="D47" s="17">
        <v>10</v>
      </c>
      <c r="E47" s="9">
        <v>25</v>
      </c>
      <c r="F47" s="9">
        <f>E47*D47</f>
        <v>250</v>
      </c>
      <c r="G47" s="9"/>
    </row>
    <row r="48" ht="25" customHeight="1" spans="1:7">
      <c r="A48" s="9">
        <v>2</v>
      </c>
      <c r="B48" s="9" t="s">
        <v>235</v>
      </c>
      <c r="C48" s="10" t="s">
        <v>236</v>
      </c>
      <c r="D48" s="17">
        <v>2</v>
      </c>
      <c r="E48" s="9">
        <v>50</v>
      </c>
      <c r="F48" s="9">
        <f>E48*D48</f>
        <v>100</v>
      </c>
      <c r="G48" s="9"/>
    </row>
    <row r="49" ht="25" customHeight="1" spans="1:7">
      <c r="A49" s="11" t="s">
        <v>225</v>
      </c>
      <c r="B49" s="12"/>
      <c r="C49" s="12"/>
      <c r="D49" s="12"/>
      <c r="E49" s="13"/>
      <c r="F49" s="9">
        <f>F47+F48</f>
        <v>350</v>
      </c>
      <c r="G49" s="9"/>
    </row>
    <row r="50" customFormat="1" ht="25" customHeight="1" spans="1:7">
      <c r="A50" s="2" t="s">
        <v>244</v>
      </c>
      <c r="B50" s="3"/>
      <c r="C50" s="3"/>
      <c r="D50" s="3"/>
      <c r="E50" s="3"/>
      <c r="F50" s="3"/>
      <c r="G50" s="4"/>
    </row>
    <row r="51" ht="25" customHeight="1" spans="1:7">
      <c r="A51" s="5"/>
      <c r="B51" s="6"/>
      <c r="C51" s="6"/>
      <c r="D51" s="6"/>
      <c r="E51" s="6"/>
      <c r="F51" s="6"/>
      <c r="G51" s="7"/>
    </row>
    <row r="52" ht="25" customHeight="1" spans="1:7">
      <c r="A52" s="8" t="s">
        <v>1</v>
      </c>
      <c r="B52" s="8" t="s">
        <v>228</v>
      </c>
      <c r="C52" s="8" t="s">
        <v>229</v>
      </c>
      <c r="D52" s="8" t="s">
        <v>230</v>
      </c>
      <c r="E52" s="8" t="s">
        <v>231</v>
      </c>
      <c r="F52" s="8" t="s">
        <v>225</v>
      </c>
      <c r="G52" s="8" t="s">
        <v>232</v>
      </c>
    </row>
    <row r="53" ht="25" customHeight="1" spans="1:7">
      <c r="A53" s="9">
        <v>1</v>
      </c>
      <c r="B53" s="9" t="s">
        <v>233</v>
      </c>
      <c r="C53" s="10" t="s">
        <v>234</v>
      </c>
      <c r="D53" s="9">
        <v>48</v>
      </c>
      <c r="E53" s="9">
        <v>25</v>
      </c>
      <c r="F53" s="9">
        <f>E53*D53</f>
        <v>1200</v>
      </c>
      <c r="G53" s="9"/>
    </row>
    <row r="54" ht="25" customHeight="1" spans="1:7">
      <c r="A54" s="9">
        <v>2</v>
      </c>
      <c r="B54" s="9" t="s">
        <v>235</v>
      </c>
      <c r="C54" s="10" t="s">
        <v>236</v>
      </c>
      <c r="D54" s="9"/>
      <c r="E54" s="9">
        <v>50</v>
      </c>
      <c r="F54" s="9">
        <f>E54*D54</f>
        <v>0</v>
      </c>
      <c r="G54" s="9"/>
    </row>
    <row r="55" ht="25" customHeight="1" spans="1:7">
      <c r="A55" s="11" t="s">
        <v>225</v>
      </c>
      <c r="B55" s="12"/>
      <c r="C55" s="12"/>
      <c r="D55" s="12"/>
      <c r="E55" s="13"/>
      <c r="F55" s="9">
        <f>F53+F54</f>
        <v>1200</v>
      </c>
      <c r="G55" s="9"/>
    </row>
    <row r="56" ht="25" customHeight="1" spans="1:7">
      <c r="A56" s="2" t="s">
        <v>245</v>
      </c>
      <c r="B56" s="3"/>
      <c r="C56" s="3"/>
      <c r="D56" s="3"/>
      <c r="E56" s="3"/>
      <c r="F56" s="3"/>
      <c r="G56" s="4"/>
    </row>
    <row r="57" ht="25" customHeight="1" spans="1:7">
      <c r="A57" s="5"/>
      <c r="B57" s="6"/>
      <c r="C57" s="6"/>
      <c r="D57" s="6"/>
      <c r="E57" s="6"/>
      <c r="F57" s="6"/>
      <c r="G57" s="7"/>
    </row>
    <row r="58" ht="25" customHeight="1" spans="1:7">
      <c r="A58" s="8" t="s">
        <v>1</v>
      </c>
      <c r="B58" s="8" t="s">
        <v>228</v>
      </c>
      <c r="C58" s="8" t="s">
        <v>229</v>
      </c>
      <c r="D58" s="8" t="s">
        <v>230</v>
      </c>
      <c r="E58" s="8" t="s">
        <v>231</v>
      </c>
      <c r="F58" s="8" t="s">
        <v>225</v>
      </c>
      <c r="G58" s="8" t="s">
        <v>232</v>
      </c>
    </row>
    <row r="59" ht="25" customHeight="1" spans="1:7">
      <c r="A59" s="9">
        <v>1</v>
      </c>
      <c r="B59" s="9" t="s">
        <v>233</v>
      </c>
      <c r="C59" s="10" t="s">
        <v>234</v>
      </c>
      <c r="D59" s="9">
        <v>40</v>
      </c>
      <c r="E59" s="9">
        <v>25</v>
      </c>
      <c r="F59" s="9">
        <f>E59*D59</f>
        <v>1000</v>
      </c>
      <c r="G59" s="9"/>
    </row>
    <row r="60" ht="25" customHeight="1" spans="1:7">
      <c r="A60" s="9">
        <v>2</v>
      </c>
      <c r="B60" s="9" t="s">
        <v>235</v>
      </c>
      <c r="C60" s="10" t="s">
        <v>236</v>
      </c>
      <c r="D60" s="9"/>
      <c r="E60" s="9">
        <v>50</v>
      </c>
      <c r="F60" s="9">
        <f>E60*D60</f>
        <v>0</v>
      </c>
      <c r="G60" s="9"/>
    </row>
    <row r="61" ht="25" customHeight="1" spans="1:7">
      <c r="A61" s="11" t="s">
        <v>225</v>
      </c>
      <c r="B61" s="12"/>
      <c r="C61" s="12"/>
      <c r="D61" s="12"/>
      <c r="E61" s="13"/>
      <c r="F61" s="9">
        <f>F59+F60</f>
        <v>1000</v>
      </c>
      <c r="G61" s="9"/>
    </row>
    <row r="62" ht="25" customHeight="1" spans="1:7">
      <c r="A62" s="2" t="s">
        <v>246</v>
      </c>
      <c r="B62" s="3"/>
      <c r="C62" s="3"/>
      <c r="D62" s="3"/>
      <c r="E62" s="3"/>
      <c r="F62" s="3"/>
      <c r="G62" s="4"/>
    </row>
    <row r="63" ht="25" customHeight="1" spans="1:7">
      <c r="A63" s="5"/>
      <c r="B63" s="6"/>
      <c r="C63" s="6"/>
      <c r="D63" s="6"/>
      <c r="E63" s="6"/>
      <c r="F63" s="6"/>
      <c r="G63" s="7"/>
    </row>
    <row r="64" ht="25" customHeight="1" spans="1:7">
      <c r="A64" s="8" t="s">
        <v>1</v>
      </c>
      <c r="B64" s="8" t="s">
        <v>228</v>
      </c>
      <c r="C64" s="8" t="s">
        <v>229</v>
      </c>
      <c r="D64" s="8" t="s">
        <v>230</v>
      </c>
      <c r="E64" s="8" t="s">
        <v>231</v>
      </c>
      <c r="F64" s="8" t="s">
        <v>225</v>
      </c>
      <c r="G64" s="8" t="s">
        <v>232</v>
      </c>
    </row>
    <row r="65" ht="25" customHeight="1" spans="1:7">
      <c r="A65" s="9">
        <v>1</v>
      </c>
      <c r="B65" s="9" t="s">
        <v>233</v>
      </c>
      <c r="C65" s="10" t="s">
        <v>234</v>
      </c>
      <c r="D65" s="9">
        <v>12</v>
      </c>
      <c r="E65" s="9">
        <v>25</v>
      </c>
      <c r="F65" s="9">
        <f>E65*D65</f>
        <v>300</v>
      </c>
      <c r="G65" s="9"/>
    </row>
    <row r="66" ht="25" customHeight="1" spans="1:7">
      <c r="A66" s="9">
        <v>2</v>
      </c>
      <c r="B66" s="9" t="s">
        <v>235</v>
      </c>
      <c r="C66" s="10" t="s">
        <v>236</v>
      </c>
      <c r="D66" s="9"/>
      <c r="E66" s="9">
        <v>50</v>
      </c>
      <c r="F66" s="9">
        <f>E66*D66</f>
        <v>0</v>
      </c>
      <c r="G66" s="9"/>
    </row>
    <row r="67" ht="25" customHeight="1" spans="1:7">
      <c r="A67" s="11" t="s">
        <v>225</v>
      </c>
      <c r="B67" s="12"/>
      <c r="C67" s="12"/>
      <c r="D67" s="12"/>
      <c r="E67" s="13"/>
      <c r="F67" s="9">
        <f>F65+F66</f>
        <v>300</v>
      </c>
      <c r="G67" s="9"/>
    </row>
    <row r="68" ht="25" customHeight="1" spans="1:7">
      <c r="A68" s="2" t="s">
        <v>247</v>
      </c>
      <c r="B68" s="3"/>
      <c r="C68" s="3"/>
      <c r="D68" s="3"/>
      <c r="E68" s="3"/>
      <c r="F68" s="3"/>
      <c r="G68" s="4"/>
    </row>
    <row r="69" ht="25" customHeight="1" spans="1:7">
      <c r="A69" s="5"/>
      <c r="B69" s="6"/>
      <c r="C69" s="6"/>
      <c r="D69" s="6"/>
      <c r="E69" s="6"/>
      <c r="F69" s="6"/>
      <c r="G69" s="7"/>
    </row>
    <row r="70" ht="25" customHeight="1" spans="1:7">
      <c r="A70" s="8" t="s">
        <v>1</v>
      </c>
      <c r="B70" s="8" t="s">
        <v>228</v>
      </c>
      <c r="C70" s="8" t="s">
        <v>229</v>
      </c>
      <c r="D70" s="8" t="s">
        <v>230</v>
      </c>
      <c r="E70" s="8" t="s">
        <v>231</v>
      </c>
      <c r="F70" s="8" t="s">
        <v>225</v>
      </c>
      <c r="G70" s="8" t="s">
        <v>232</v>
      </c>
    </row>
    <row r="71" ht="25" customHeight="1" spans="1:7">
      <c r="A71" s="9">
        <v>1</v>
      </c>
      <c r="B71" s="9" t="s">
        <v>233</v>
      </c>
      <c r="C71" s="10" t="s">
        <v>234</v>
      </c>
      <c r="D71" s="9">
        <v>8</v>
      </c>
      <c r="E71" s="9">
        <v>25</v>
      </c>
      <c r="F71" s="9">
        <f>E71*D71</f>
        <v>200</v>
      </c>
      <c r="G71" s="9"/>
    </row>
    <row r="72" ht="25" customHeight="1" spans="1:7">
      <c r="A72" s="9"/>
      <c r="B72" s="9"/>
      <c r="C72" s="10"/>
      <c r="D72" s="9"/>
      <c r="E72" s="9"/>
      <c r="F72" s="9"/>
      <c r="G72" s="9"/>
    </row>
    <row r="73" ht="25" customHeight="1" spans="1:7">
      <c r="A73" s="11" t="s">
        <v>225</v>
      </c>
      <c r="B73" s="12"/>
      <c r="C73" s="12"/>
      <c r="D73" s="12"/>
      <c r="E73" s="13"/>
      <c r="F73" s="9">
        <f>F71+F72</f>
        <v>200</v>
      </c>
      <c r="G73" s="9"/>
    </row>
    <row r="74" ht="25" customHeight="1" spans="1:7">
      <c r="A74" s="2" t="s">
        <v>248</v>
      </c>
      <c r="B74" s="3"/>
      <c r="C74" s="3"/>
      <c r="D74" s="3"/>
      <c r="E74" s="3"/>
      <c r="F74" s="3"/>
      <c r="G74" s="4"/>
    </row>
    <row r="75" ht="25" customHeight="1" spans="1:7">
      <c r="A75" s="5"/>
      <c r="B75" s="6"/>
      <c r="C75" s="6"/>
      <c r="D75" s="6"/>
      <c r="E75" s="6"/>
      <c r="F75" s="6"/>
      <c r="G75" s="7"/>
    </row>
    <row r="76" ht="25" customHeight="1" spans="1:7">
      <c r="A76" s="8" t="s">
        <v>1</v>
      </c>
      <c r="B76" s="8" t="s">
        <v>228</v>
      </c>
      <c r="C76" s="8" t="s">
        <v>229</v>
      </c>
      <c r="D76" s="8" t="s">
        <v>230</v>
      </c>
      <c r="E76" s="8" t="s">
        <v>231</v>
      </c>
      <c r="F76" s="8" t="s">
        <v>225</v>
      </c>
      <c r="G76" s="8" t="s">
        <v>232</v>
      </c>
    </row>
    <row r="77" ht="25" customHeight="1" spans="1:7">
      <c r="A77" s="9">
        <v>1</v>
      </c>
      <c r="B77" s="9" t="s">
        <v>233</v>
      </c>
      <c r="C77" s="10" t="s">
        <v>234</v>
      </c>
      <c r="D77" s="9">
        <v>32</v>
      </c>
      <c r="E77" s="9">
        <v>25</v>
      </c>
      <c r="F77" s="9">
        <f>E77*D77</f>
        <v>800</v>
      </c>
      <c r="G77" s="9"/>
    </row>
    <row r="78" ht="25" customHeight="1" spans="1:7">
      <c r="A78" s="9">
        <v>2</v>
      </c>
      <c r="B78" s="9" t="s">
        <v>235</v>
      </c>
      <c r="C78" s="10" t="s">
        <v>236</v>
      </c>
      <c r="D78" s="9"/>
      <c r="E78" s="9">
        <v>50</v>
      </c>
      <c r="F78" s="9">
        <f>E78*D78</f>
        <v>0</v>
      </c>
      <c r="G78" s="9"/>
    </row>
    <row r="79" ht="25" customHeight="1" spans="1:7">
      <c r="A79" s="11" t="s">
        <v>225</v>
      </c>
      <c r="B79" s="12"/>
      <c r="C79" s="12"/>
      <c r="D79" s="12"/>
      <c r="E79" s="13"/>
      <c r="F79" s="9">
        <f>F77+F78</f>
        <v>800</v>
      </c>
      <c r="G79" s="9"/>
    </row>
    <row r="80" ht="25" customHeight="1" spans="1:7">
      <c r="A80" s="2" t="s">
        <v>249</v>
      </c>
      <c r="B80" s="3"/>
      <c r="C80" s="3"/>
      <c r="D80" s="3"/>
      <c r="E80" s="3"/>
      <c r="F80" s="3"/>
      <c r="G80" s="4"/>
    </row>
    <row r="81" ht="25" customHeight="1" spans="1:7">
      <c r="A81" s="5"/>
      <c r="B81" s="6"/>
      <c r="C81" s="6"/>
      <c r="D81" s="6"/>
      <c r="E81" s="6"/>
      <c r="F81" s="6"/>
      <c r="G81" s="7"/>
    </row>
    <row r="82" ht="25" customHeight="1" spans="1:7">
      <c r="A82" s="8" t="s">
        <v>1</v>
      </c>
      <c r="B82" s="8" t="s">
        <v>228</v>
      </c>
      <c r="C82" s="8" t="s">
        <v>229</v>
      </c>
      <c r="D82" s="8" t="s">
        <v>230</v>
      </c>
      <c r="E82" s="8" t="s">
        <v>231</v>
      </c>
      <c r="F82" s="8" t="s">
        <v>225</v>
      </c>
      <c r="G82" s="8" t="s">
        <v>232</v>
      </c>
    </row>
    <row r="83" ht="25" customHeight="1" spans="1:7">
      <c r="A83" s="9">
        <v>1</v>
      </c>
      <c r="B83" s="9" t="s">
        <v>233</v>
      </c>
      <c r="C83" s="10" t="s">
        <v>234</v>
      </c>
      <c r="D83" s="9">
        <v>20</v>
      </c>
      <c r="E83" s="9">
        <v>25</v>
      </c>
      <c r="F83" s="9">
        <f>E83*D83</f>
        <v>500</v>
      </c>
      <c r="G83" s="9"/>
    </row>
    <row r="84" ht="25" customHeight="1" spans="1:7">
      <c r="A84" s="9">
        <v>2</v>
      </c>
      <c r="B84" s="9" t="s">
        <v>235</v>
      </c>
      <c r="C84" s="10" t="s">
        <v>236</v>
      </c>
      <c r="D84" s="9"/>
      <c r="E84" s="9"/>
      <c r="F84" s="9"/>
      <c r="G84" s="9"/>
    </row>
    <row r="85" ht="25" customHeight="1" spans="1:7">
      <c r="A85" s="11" t="s">
        <v>225</v>
      </c>
      <c r="B85" s="12"/>
      <c r="C85" s="12"/>
      <c r="D85" s="12"/>
      <c r="E85" s="13"/>
      <c r="F85" s="9">
        <f>F83+F84</f>
        <v>500</v>
      </c>
      <c r="G85" s="9"/>
    </row>
    <row r="86" ht="25" customHeight="1" spans="1:7">
      <c r="A86" s="2" t="s">
        <v>250</v>
      </c>
      <c r="B86" s="3"/>
      <c r="C86" s="3"/>
      <c r="D86" s="3"/>
      <c r="E86" s="3"/>
      <c r="F86" s="3"/>
      <c r="G86" s="4"/>
    </row>
    <row r="87" ht="25" customHeight="1" spans="1:7">
      <c r="A87" s="5"/>
      <c r="B87" s="6"/>
      <c r="C87" s="6"/>
      <c r="D87" s="6"/>
      <c r="E87" s="6"/>
      <c r="F87" s="6"/>
      <c r="G87" s="7"/>
    </row>
    <row r="88" ht="25" customHeight="1" spans="1:7">
      <c r="A88" s="8" t="s">
        <v>1</v>
      </c>
      <c r="B88" s="8" t="s">
        <v>228</v>
      </c>
      <c r="C88" s="8" t="s">
        <v>229</v>
      </c>
      <c r="D88" s="8" t="s">
        <v>230</v>
      </c>
      <c r="E88" s="8" t="s">
        <v>231</v>
      </c>
      <c r="F88" s="8" t="s">
        <v>225</v>
      </c>
      <c r="G88" s="8" t="s">
        <v>232</v>
      </c>
    </row>
    <row r="89" ht="25" customHeight="1" spans="1:7">
      <c r="A89" s="9">
        <v>1</v>
      </c>
      <c r="B89" s="9" t="s">
        <v>233</v>
      </c>
      <c r="C89" s="10" t="s">
        <v>234</v>
      </c>
      <c r="D89" s="9">
        <v>25</v>
      </c>
      <c r="E89" s="9">
        <v>25</v>
      </c>
      <c r="F89" s="9">
        <f>E89*D89</f>
        <v>625</v>
      </c>
      <c r="G89" s="9"/>
    </row>
    <row r="90" ht="25" customHeight="1" spans="1:7">
      <c r="A90" s="9">
        <v>2</v>
      </c>
      <c r="B90" s="9" t="s">
        <v>235</v>
      </c>
      <c r="C90" s="10" t="s">
        <v>236</v>
      </c>
      <c r="D90" s="9">
        <v>5</v>
      </c>
      <c r="E90" s="9">
        <v>50</v>
      </c>
      <c r="F90" s="9">
        <f>E90*D90</f>
        <v>250</v>
      </c>
      <c r="G90" s="9"/>
    </row>
    <row r="91" ht="25" customHeight="1" spans="1:7">
      <c r="A91" s="11" t="s">
        <v>225</v>
      </c>
      <c r="B91" s="12"/>
      <c r="C91" s="12"/>
      <c r="D91" s="12"/>
      <c r="E91" s="13"/>
      <c r="F91" s="9">
        <f>F89+F90</f>
        <v>875</v>
      </c>
      <c r="G91" s="9"/>
    </row>
    <row r="92" ht="25" customHeight="1" spans="1:7">
      <c r="A92" s="2" t="s">
        <v>251</v>
      </c>
      <c r="B92" s="3"/>
      <c r="C92" s="3"/>
      <c r="D92" s="3"/>
      <c r="E92" s="3"/>
      <c r="F92" s="3"/>
      <c r="G92" s="4"/>
    </row>
    <row r="93" ht="25" customHeight="1" spans="1:7">
      <c r="A93" s="5"/>
      <c r="B93" s="6"/>
      <c r="C93" s="6"/>
      <c r="D93" s="6"/>
      <c r="E93" s="6"/>
      <c r="F93" s="6"/>
      <c r="G93" s="7"/>
    </row>
    <row r="94" ht="25" customHeight="1" spans="1:7">
      <c r="A94" s="8" t="s">
        <v>1</v>
      </c>
      <c r="B94" s="8" t="s">
        <v>228</v>
      </c>
      <c r="C94" s="8" t="s">
        <v>229</v>
      </c>
      <c r="D94" s="8" t="s">
        <v>230</v>
      </c>
      <c r="E94" s="8" t="s">
        <v>231</v>
      </c>
      <c r="F94" s="8" t="s">
        <v>225</v>
      </c>
      <c r="G94" s="8" t="s">
        <v>232</v>
      </c>
    </row>
    <row r="95" ht="25" customHeight="1" spans="1:7">
      <c r="A95" s="9">
        <v>1</v>
      </c>
      <c r="B95" s="9" t="s">
        <v>233</v>
      </c>
      <c r="C95" s="10" t="s">
        <v>234</v>
      </c>
      <c r="D95" s="9">
        <v>2</v>
      </c>
      <c r="E95" s="9">
        <v>25</v>
      </c>
      <c r="F95" s="9">
        <f>E95*D95</f>
        <v>50</v>
      </c>
      <c r="G95" s="9"/>
    </row>
    <row r="96" ht="25" customHeight="1" spans="1:7">
      <c r="A96" s="9">
        <v>2</v>
      </c>
      <c r="B96" s="9" t="s">
        <v>235</v>
      </c>
      <c r="C96" s="10" t="s">
        <v>236</v>
      </c>
      <c r="D96" s="9">
        <v>1</v>
      </c>
      <c r="E96" s="9">
        <v>50</v>
      </c>
      <c r="F96" s="9">
        <f>E96*D96</f>
        <v>50</v>
      </c>
      <c r="G96" s="9"/>
    </row>
    <row r="97" ht="25" customHeight="1" spans="1:7">
      <c r="A97" s="11" t="s">
        <v>225</v>
      </c>
      <c r="B97" s="12"/>
      <c r="C97" s="12"/>
      <c r="D97" s="12"/>
      <c r="E97" s="13"/>
      <c r="F97" s="9">
        <f>F95+F96</f>
        <v>100</v>
      </c>
      <c r="G97" s="9"/>
    </row>
    <row r="98" ht="25" customHeight="1" spans="1:7">
      <c r="A98" s="2" t="s">
        <v>252</v>
      </c>
      <c r="B98" s="3"/>
      <c r="C98" s="3"/>
      <c r="D98" s="3"/>
      <c r="E98" s="3"/>
      <c r="F98" s="3"/>
      <c r="G98" s="4"/>
    </row>
    <row r="99" ht="25" customHeight="1" spans="1:7">
      <c r="A99" s="5"/>
      <c r="B99" s="6"/>
      <c r="C99" s="6"/>
      <c r="D99" s="6"/>
      <c r="E99" s="6"/>
      <c r="F99" s="6"/>
      <c r="G99" s="7"/>
    </row>
    <row r="100" ht="25" customHeight="1" spans="1:7">
      <c r="A100" s="8" t="s">
        <v>1</v>
      </c>
      <c r="B100" s="8" t="s">
        <v>228</v>
      </c>
      <c r="C100" s="8" t="s">
        <v>229</v>
      </c>
      <c r="D100" s="8" t="s">
        <v>230</v>
      </c>
      <c r="E100" s="8" t="s">
        <v>231</v>
      </c>
      <c r="F100" s="8" t="s">
        <v>225</v>
      </c>
      <c r="G100" s="8" t="s">
        <v>232</v>
      </c>
    </row>
    <row r="101" ht="25" customHeight="1" spans="1:7">
      <c r="A101" s="9">
        <v>1</v>
      </c>
      <c r="B101" s="9" t="s">
        <v>233</v>
      </c>
      <c r="C101" s="10" t="s">
        <v>234</v>
      </c>
      <c r="D101" s="9">
        <v>13</v>
      </c>
      <c r="E101" s="9">
        <v>25</v>
      </c>
      <c r="F101" s="9">
        <f>E101*D101</f>
        <v>325</v>
      </c>
      <c r="G101" s="9"/>
    </row>
    <row r="102" ht="25" customHeight="1" spans="1:7">
      <c r="A102" s="9">
        <v>2</v>
      </c>
      <c r="B102" s="9" t="s">
        <v>235</v>
      </c>
      <c r="C102" s="10" t="s">
        <v>236</v>
      </c>
      <c r="D102" s="9"/>
      <c r="E102" s="9">
        <v>50</v>
      </c>
      <c r="F102" s="9">
        <f>E102*D102</f>
        <v>0</v>
      </c>
      <c r="G102" s="9"/>
    </row>
    <row r="103" ht="25" customHeight="1" spans="1:7">
      <c r="A103" s="11" t="s">
        <v>225</v>
      </c>
      <c r="B103" s="12"/>
      <c r="C103" s="12"/>
      <c r="D103" s="12"/>
      <c r="E103" s="13"/>
      <c r="F103" s="9">
        <f>F101+F102</f>
        <v>325</v>
      </c>
      <c r="G103" s="9"/>
    </row>
    <row r="104" ht="25" customHeight="1" spans="1:7">
      <c r="A104" s="2" t="s">
        <v>253</v>
      </c>
      <c r="B104" s="3"/>
      <c r="C104" s="3"/>
      <c r="D104" s="3"/>
      <c r="E104" s="3"/>
      <c r="F104" s="3"/>
      <c r="G104" s="4"/>
    </row>
    <row r="105" ht="25" customHeight="1" spans="1:7">
      <c r="A105" s="5"/>
      <c r="B105" s="6"/>
      <c r="C105" s="6"/>
      <c r="D105" s="6"/>
      <c r="E105" s="6"/>
      <c r="F105" s="6"/>
      <c r="G105" s="7"/>
    </row>
    <row r="106" ht="25" customHeight="1" spans="1:7">
      <c r="A106" s="8" t="s">
        <v>1</v>
      </c>
      <c r="B106" s="8" t="s">
        <v>228</v>
      </c>
      <c r="C106" s="8" t="s">
        <v>229</v>
      </c>
      <c r="D106" s="8" t="s">
        <v>230</v>
      </c>
      <c r="E106" s="8" t="s">
        <v>231</v>
      </c>
      <c r="F106" s="8" t="s">
        <v>225</v>
      </c>
      <c r="G106" s="8" t="s">
        <v>232</v>
      </c>
    </row>
    <row r="107" ht="25" customHeight="1" spans="1:7">
      <c r="A107" s="9">
        <v>1</v>
      </c>
      <c r="B107" s="9" t="s">
        <v>233</v>
      </c>
      <c r="C107" s="10" t="s">
        <v>234</v>
      </c>
      <c r="D107" s="17">
        <v>8</v>
      </c>
      <c r="E107" s="17">
        <v>25</v>
      </c>
      <c r="F107" s="17">
        <f>E107*D107</f>
        <v>200</v>
      </c>
      <c r="G107" s="9"/>
    </row>
    <row r="108" ht="25" customHeight="1" spans="1:7">
      <c r="A108" s="9">
        <v>2</v>
      </c>
      <c r="B108" s="9" t="s">
        <v>235</v>
      </c>
      <c r="C108" s="10" t="s">
        <v>236</v>
      </c>
      <c r="D108" s="9"/>
      <c r="E108" s="9">
        <v>50</v>
      </c>
      <c r="F108" s="9"/>
      <c r="G108" s="9"/>
    </row>
    <row r="109" ht="25" customHeight="1" spans="1:7">
      <c r="A109" s="11" t="s">
        <v>225</v>
      </c>
      <c r="B109" s="12"/>
      <c r="C109" s="12"/>
      <c r="D109" s="12"/>
      <c r="E109" s="13"/>
      <c r="F109" s="9">
        <f>F107+F108</f>
        <v>200</v>
      </c>
      <c r="G109" s="9"/>
    </row>
    <row r="110" ht="25" customHeight="1" spans="1:7">
      <c r="A110" s="2" t="s">
        <v>254</v>
      </c>
      <c r="B110" s="3"/>
      <c r="C110" s="3"/>
      <c r="D110" s="3"/>
      <c r="E110" s="3"/>
      <c r="F110" s="3"/>
      <c r="G110" s="4"/>
    </row>
    <row r="111" ht="25" customHeight="1" spans="1:7">
      <c r="A111" s="5"/>
      <c r="B111" s="6"/>
      <c r="C111" s="6"/>
      <c r="D111" s="6"/>
      <c r="E111" s="6"/>
      <c r="F111" s="6"/>
      <c r="G111" s="7"/>
    </row>
    <row r="112" ht="25" customHeight="1" spans="1:7">
      <c r="A112" s="8" t="s">
        <v>1</v>
      </c>
      <c r="B112" s="8" t="s">
        <v>228</v>
      </c>
      <c r="C112" s="8" t="s">
        <v>229</v>
      </c>
      <c r="D112" s="8" t="s">
        <v>230</v>
      </c>
      <c r="E112" s="8" t="s">
        <v>231</v>
      </c>
      <c r="F112" s="8" t="s">
        <v>225</v>
      </c>
      <c r="G112" s="8" t="s">
        <v>232</v>
      </c>
    </row>
    <row r="113" ht="25" customHeight="1" spans="1:7">
      <c r="A113" s="9">
        <v>1</v>
      </c>
      <c r="B113" s="15" t="s">
        <v>233</v>
      </c>
      <c r="C113" s="18" t="s">
        <v>234</v>
      </c>
      <c r="D113" s="15">
        <v>20</v>
      </c>
      <c r="E113" s="15">
        <v>25</v>
      </c>
      <c r="F113" s="15">
        <f>E113*D113</f>
        <v>500</v>
      </c>
      <c r="G113" s="9"/>
    </row>
    <row r="114" ht="25" customHeight="1" spans="1:7">
      <c r="A114" s="9">
        <v>2</v>
      </c>
      <c r="B114" s="9" t="s">
        <v>235</v>
      </c>
      <c r="C114" s="10" t="s">
        <v>236</v>
      </c>
      <c r="D114" s="9"/>
      <c r="E114" s="9">
        <v>50</v>
      </c>
      <c r="F114" s="9">
        <f>E114*D114</f>
        <v>0</v>
      </c>
      <c r="G114" s="9"/>
    </row>
    <row r="115" ht="25" customHeight="1" spans="1:7">
      <c r="A115" s="11" t="s">
        <v>225</v>
      </c>
      <c r="B115" s="12"/>
      <c r="C115" s="12"/>
      <c r="D115" s="12"/>
      <c r="E115" s="13"/>
      <c r="F115" s="9">
        <f>F113+F114</f>
        <v>500</v>
      </c>
      <c r="G115" s="9"/>
    </row>
    <row r="116" ht="25" customHeight="1" spans="1:7">
      <c r="A116" s="2" t="s">
        <v>255</v>
      </c>
      <c r="B116" s="3"/>
      <c r="C116" s="3"/>
      <c r="D116" s="3"/>
      <c r="E116" s="3"/>
      <c r="F116" s="3"/>
      <c r="G116" s="4"/>
    </row>
    <row r="117" ht="25" customHeight="1" spans="1:7">
      <c r="A117" s="5"/>
      <c r="B117" s="6"/>
      <c r="C117" s="6"/>
      <c r="D117" s="6"/>
      <c r="E117" s="6"/>
      <c r="F117" s="6"/>
      <c r="G117" s="7"/>
    </row>
    <row r="118" ht="25" customHeight="1" spans="1:7">
      <c r="A118" s="8" t="s">
        <v>1</v>
      </c>
      <c r="B118" s="8" t="s">
        <v>228</v>
      </c>
      <c r="C118" s="8" t="s">
        <v>229</v>
      </c>
      <c r="D118" s="8" t="s">
        <v>230</v>
      </c>
      <c r="E118" s="8" t="s">
        <v>231</v>
      </c>
      <c r="F118" s="8" t="s">
        <v>225</v>
      </c>
      <c r="G118" s="8" t="s">
        <v>232</v>
      </c>
    </row>
    <row r="119" ht="25" customHeight="1" spans="1:7">
      <c r="A119" s="9">
        <v>1</v>
      </c>
      <c r="B119" s="9" t="s">
        <v>233</v>
      </c>
      <c r="C119" s="10" t="s">
        <v>234</v>
      </c>
      <c r="D119" s="9">
        <v>10</v>
      </c>
      <c r="E119" s="9">
        <v>25</v>
      </c>
      <c r="F119" s="9">
        <f>E119*D119</f>
        <v>250</v>
      </c>
      <c r="G119" s="9"/>
    </row>
    <row r="120" ht="25" customHeight="1" spans="1:7">
      <c r="A120" s="9">
        <v>2</v>
      </c>
      <c r="B120" s="9" t="s">
        <v>235</v>
      </c>
      <c r="C120" s="10" t="s">
        <v>236</v>
      </c>
      <c r="D120" s="9"/>
      <c r="E120" s="9">
        <v>50</v>
      </c>
      <c r="F120" s="9">
        <f>E120*D120</f>
        <v>0</v>
      </c>
      <c r="G120" s="9"/>
    </row>
    <row r="121" ht="25" customHeight="1" spans="1:7">
      <c r="A121" s="11" t="s">
        <v>225</v>
      </c>
      <c r="B121" s="12"/>
      <c r="C121" s="12"/>
      <c r="D121" s="12"/>
      <c r="E121" s="13"/>
      <c r="F121" s="9">
        <f>F119+F120</f>
        <v>250</v>
      </c>
      <c r="G121" s="9"/>
    </row>
    <row r="122" ht="25" customHeight="1" spans="1:7">
      <c r="A122" s="2" t="s">
        <v>256</v>
      </c>
      <c r="B122" s="3"/>
      <c r="C122" s="3"/>
      <c r="D122" s="3"/>
      <c r="E122" s="3"/>
      <c r="F122" s="3"/>
      <c r="G122" s="4"/>
    </row>
    <row r="123" ht="25" customHeight="1" spans="1:7">
      <c r="A123" s="5"/>
      <c r="B123" s="6"/>
      <c r="C123" s="6"/>
      <c r="D123" s="6"/>
      <c r="E123" s="6"/>
      <c r="F123" s="6"/>
      <c r="G123" s="7"/>
    </row>
    <row r="124" ht="25" customHeight="1" spans="1:7">
      <c r="A124" s="8" t="s">
        <v>1</v>
      </c>
      <c r="B124" s="8" t="s">
        <v>228</v>
      </c>
      <c r="C124" s="8" t="s">
        <v>229</v>
      </c>
      <c r="D124" s="8" t="s">
        <v>230</v>
      </c>
      <c r="E124" s="8" t="s">
        <v>231</v>
      </c>
      <c r="F124" s="8" t="s">
        <v>225</v>
      </c>
      <c r="G124" s="8" t="s">
        <v>232</v>
      </c>
    </row>
    <row r="125" ht="25" customHeight="1" spans="1:7">
      <c r="A125" s="9">
        <v>1</v>
      </c>
      <c r="B125" s="9" t="s">
        <v>233</v>
      </c>
      <c r="C125" s="10" t="s">
        <v>234</v>
      </c>
      <c r="D125" s="9">
        <v>16</v>
      </c>
      <c r="E125" s="9">
        <v>25</v>
      </c>
      <c r="F125" s="9">
        <f>E125*D125</f>
        <v>400</v>
      </c>
      <c r="G125" s="9"/>
    </row>
    <row r="126" ht="25" customHeight="1" spans="1:7">
      <c r="A126" s="9">
        <v>2</v>
      </c>
      <c r="B126" s="9" t="s">
        <v>235</v>
      </c>
      <c r="C126" s="10" t="s">
        <v>236</v>
      </c>
      <c r="D126" s="9">
        <v>8</v>
      </c>
      <c r="E126" s="9">
        <v>50</v>
      </c>
      <c r="F126" s="9">
        <f>E126*D126</f>
        <v>400</v>
      </c>
      <c r="G126" s="9"/>
    </row>
    <row r="127" ht="25" customHeight="1" spans="1:7">
      <c r="A127" s="11" t="s">
        <v>225</v>
      </c>
      <c r="B127" s="12"/>
      <c r="C127" s="12"/>
      <c r="D127" s="12"/>
      <c r="E127" s="13"/>
      <c r="F127" s="9">
        <f>F125+F126</f>
        <v>800</v>
      </c>
      <c r="G127" s="9"/>
    </row>
    <row r="128" ht="25" customHeight="1" spans="1:7">
      <c r="A128" s="2" t="s">
        <v>257</v>
      </c>
      <c r="B128" s="3"/>
      <c r="C128" s="3"/>
      <c r="D128" s="3"/>
      <c r="E128" s="3"/>
      <c r="F128" s="3"/>
      <c r="G128" s="4"/>
    </row>
    <row r="129" ht="25" customHeight="1" spans="1:7">
      <c r="A129" s="5"/>
      <c r="B129" s="6"/>
      <c r="C129" s="6"/>
      <c r="D129" s="6"/>
      <c r="E129" s="6"/>
      <c r="F129" s="6"/>
      <c r="G129" s="7"/>
    </row>
    <row r="130" ht="25" customHeight="1" spans="1:7">
      <c r="A130" s="8" t="s">
        <v>1</v>
      </c>
      <c r="B130" s="8" t="s">
        <v>228</v>
      </c>
      <c r="C130" s="8" t="s">
        <v>229</v>
      </c>
      <c r="D130" s="8" t="s">
        <v>230</v>
      </c>
      <c r="E130" s="8" t="s">
        <v>231</v>
      </c>
      <c r="F130" s="8" t="s">
        <v>225</v>
      </c>
      <c r="G130" s="8" t="s">
        <v>232</v>
      </c>
    </row>
    <row r="131" ht="25" customHeight="1" spans="1:7">
      <c r="A131" s="9">
        <v>1</v>
      </c>
      <c r="B131" s="9" t="s">
        <v>233</v>
      </c>
      <c r="C131" s="10" t="s">
        <v>234</v>
      </c>
      <c r="D131" s="9">
        <v>16</v>
      </c>
      <c r="E131" s="9">
        <v>25</v>
      </c>
      <c r="F131" s="9">
        <f>E131*D131</f>
        <v>400</v>
      </c>
      <c r="G131" s="9"/>
    </row>
    <row r="132" ht="25" customHeight="1" spans="1:7">
      <c r="A132" s="9">
        <v>2</v>
      </c>
      <c r="B132" s="9" t="s">
        <v>235</v>
      </c>
      <c r="C132" s="10" t="s">
        <v>236</v>
      </c>
      <c r="D132" s="9"/>
      <c r="E132" s="9">
        <v>50</v>
      </c>
      <c r="F132" s="9">
        <f>E132*D132</f>
        <v>0</v>
      </c>
      <c r="G132" s="9"/>
    </row>
    <row r="133" ht="25" customHeight="1" spans="1:7">
      <c r="A133" s="11" t="s">
        <v>225</v>
      </c>
      <c r="B133" s="12"/>
      <c r="C133" s="12"/>
      <c r="D133" s="12"/>
      <c r="E133" s="13"/>
      <c r="F133" s="9">
        <f>F131+F132</f>
        <v>400</v>
      </c>
      <c r="G133" s="9"/>
    </row>
  </sheetData>
  <mergeCells count="45">
    <mergeCell ref="A1:G1"/>
    <mergeCell ref="A7:E7"/>
    <mergeCell ref="A13:E13"/>
    <mergeCell ref="A19:E19"/>
    <mergeCell ref="A25:E25"/>
    <mergeCell ref="A31:E31"/>
    <mergeCell ref="A37:E37"/>
    <mergeCell ref="A43:E43"/>
    <mergeCell ref="A49:E49"/>
    <mergeCell ref="A55:E55"/>
    <mergeCell ref="A61:E61"/>
    <mergeCell ref="A67:E67"/>
    <mergeCell ref="A73:E73"/>
    <mergeCell ref="A79:E79"/>
    <mergeCell ref="A85:E85"/>
    <mergeCell ref="A91:E91"/>
    <mergeCell ref="A97:E97"/>
    <mergeCell ref="A103:E103"/>
    <mergeCell ref="A109:E109"/>
    <mergeCell ref="A115:E115"/>
    <mergeCell ref="A121:E121"/>
    <mergeCell ref="A127:E127"/>
    <mergeCell ref="A133:E133"/>
    <mergeCell ref="A2:G3"/>
    <mergeCell ref="A8:G9"/>
    <mergeCell ref="A14:G15"/>
    <mergeCell ref="A20:G21"/>
    <mergeCell ref="A26:G27"/>
    <mergeCell ref="A32:G33"/>
    <mergeCell ref="A38:G39"/>
    <mergeCell ref="A44:G45"/>
    <mergeCell ref="A50:G51"/>
    <mergeCell ref="A56:G57"/>
    <mergeCell ref="A62:G63"/>
    <mergeCell ref="A68:G69"/>
    <mergeCell ref="A74:G75"/>
    <mergeCell ref="A80:G81"/>
    <mergeCell ref="A86:G87"/>
    <mergeCell ref="A92:G93"/>
    <mergeCell ref="A98:G99"/>
    <mergeCell ref="A104:G105"/>
    <mergeCell ref="A110:G111"/>
    <mergeCell ref="A116:G117"/>
    <mergeCell ref="A122:G123"/>
    <mergeCell ref="A128:G1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附件1--数量和</vt:lpstr>
      <vt:lpstr>附件3--A3、A4纸报送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王烨</cp:lastModifiedBy>
  <dcterms:created xsi:type="dcterms:W3CDTF">2023-04-21T09:20:00Z</dcterms:created>
  <dcterms:modified xsi:type="dcterms:W3CDTF">2024-11-29T05:09:15Z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KSOReadingLayout">
    <vt:bool>true</vt:bool>
  </property>
  <property fmtid="{D5CDD505-2E9C-101B-9397-08002B2CF9AE}" pid="4" name="ICV">
    <vt:lpwstr>37062587800AF8CA0BD6CF6684CE518D</vt:lpwstr>
  </property>
</Properties>
</file>