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参数报价单" sheetId="3" r:id="rId1"/>
    <sheet name="参考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<sst xmlns="http://schemas.openxmlformats.org/spreadsheetml/2006/main" count="34" uniqueCount="31">
  <si>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G580线次差路提升、中等路提优工程（同步碎石封层）工程项目参数报价单</t>
  </si>
  <si>
    <t>编制单位：和田公路管理局和田分局</t>
  </si>
  <si>
    <t>序号</t>
  </si>
  <si>
    <t>材料名称</t>
  </si>
  <si>
    <t>单位</t>
  </si>
  <si>
    <t>数量</t>
  </si>
  <si>
    <t>单价</t>
  </si>
  <si>
    <t>金额</t>
  </si>
  <si>
    <t>报价单价</t>
  </si>
  <si>
    <t>报价费用</t>
  </si>
  <si>
    <t>备注</t>
  </si>
  <si>
    <t>1</t>
  </si>
  <si>
    <t>次差路提升、中等路提优工程（同步碎石封层）</t>
  </si>
  <si>
    <t>㎡</t>
  </si>
  <si>
    <t>同步碎石封层：此项目包工包料，中标费包括人工费、机械费、运费及税费。
同步碎石封层工程：（1）沥青必须是克拉玛依90号（A）沥青，用量1.2-1.4； （2）碎石粒径0.5-1mm（水洗无尘破碎石）；（3）实施同步碎石封层前务必由专业设备洒布粘层油，乳化沥青每平方用量不能少于1公斤，共24000㎡；
标线工程：（1）工程内容包括路面中心线、车行道边缘线。（2）标线厚度1.5mm、标线宽度15CM。（3）标线涂料要符合《路面标线涂料》（JT/T208-2022)的要求，逆反系数为白色≥150，黄色≥100。玻璃珠质量应符合《路面标线用玻璃珠》（GB/T24722-2022)，标线应含18%-20%的玻璃珠。
施工位置在：G580线（原阿和公路）K436-K437、K607-K608、K608-K609，共三公里；（路面宽8m）。</t>
  </si>
  <si>
    <t>2</t>
  </si>
  <si>
    <t>次差路提升、中等路提优工程（路面标线施划）</t>
  </si>
  <si>
    <t>合计</t>
  </si>
  <si>
    <t>报价单位（公章）：</t>
  </si>
  <si>
    <t>负责人：</t>
  </si>
  <si>
    <t>联系方式：</t>
  </si>
  <si>
    <t>*序号</t>
  </si>
  <si>
    <t>*采购项目名称</t>
  </si>
  <si>
    <t>*采购需求概况</t>
  </si>
  <si>
    <t>*预算金额（元）【格式:数值型】</t>
  </si>
  <si>
    <t>*预计采购时间（填写到月）【格式:yyyy年MM月】</t>
  </si>
  <si>
    <t>和田公路管理局墨玉分局G3012线，G315线，S326线坑槽，车辙，桥涵跳车等病害处治购买沥青混合料及透层油的相关事宜</t>
  </si>
  <si>
    <t>和田公路管理局墨玉分局G3012线，G315线，S326线坑槽，车辙，桥涵跳车等病害处治购买沥青混合料及透层油材料项目，采用政采云在线询价方式确定商家</t>
  </si>
  <si>
    <t>556500.00</t>
  </si>
  <si>
    <t>2024年3月份至4月份</t>
  </si>
  <si>
    <r>
      <rPr>
        <sz val="11"/>
        <color rgb="FF000000"/>
        <rFont val="仿宋"/>
        <charset val="134"/>
      </rPr>
      <t>1、处治病害（坑槽708平方，桥涵跳车330平方，车辙7336平方）总面积为8374平方 2、沥青混合料用量;1200吨 3、</t>
    </r>
    <r>
      <rPr>
        <sz val="11"/>
        <color rgb="FFFF0000"/>
        <rFont val="仿宋"/>
        <charset val="134"/>
      </rPr>
      <t>用机械洒布透层油5000平方米，透层油采购3吨</t>
    </r>
    <r>
      <rPr>
        <sz val="11"/>
        <color rgb="FF000000"/>
        <rFont val="仿宋"/>
        <charset val="134"/>
      </rPr>
      <t xml:space="preserve"> 4、材料规格：中粒式沥青混凝土AC-13mm 5、材料质量要求:用克拉玛依90#沥青，油石比4.5，集料级配达到公路养护AC-13MM级配标准。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</si>
</sst>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</numFmts>
  <fonts count="28">
    <font>
      <sz val="11"/>
      <color indexed="8"/>
      <name val="宋体"/>
      <charset val="134"/>
      <scheme val="minor"/>
    </font>
    <font>
      <sz val="11"/>
      <color rgb="FF000000"/>
      <name val="仿宋"/>
      <charset val="134"/>
    </font>
    <font>
      <b/>
      <sz val="16"/>
      <color rgb="FF00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30" zoomScaleNormal="130" workbookViewId="0">
      <selection activeCell="K4" sqref="K4"/>
    </sheetView>
  </sheetViews>
  <sheetFormatPr defaultColWidth="9" defaultRowHeight="13.5" outlineLevelRow="6"/>
  <cols>
    <col min="1" max="1" width="13.6" style="10" customWidth="1"/>
    <col min="2" max="2" width="13.6" style="11" customWidth="1"/>
    <col min="3" max="3" width="8.26666666666667" style="12" customWidth="1"/>
    <col min="4" max="4" width="10.1" style="12" customWidth="1"/>
    <col min="5" max="5" width="8.45" style="12" customWidth="1"/>
    <col min="6" max="8" width="12.5" customWidth="1"/>
    <col min="9" max="9" width="35.1833333333333" customWidth="1"/>
  </cols>
  <sheetData>
    <row r="1" ht="60" customHeight="1" spans="1:9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ht="35" customHeight="1" spans="1:9">
      <c r="A2" s="15" t="s">
        <v>1</v>
      </c>
      <c r="B2" s="15"/>
      <c r="C2" s="15"/>
      <c r="D2" s="16"/>
      <c r="E2" s="16"/>
      <c r="F2" s="16"/>
      <c r="G2" s="16"/>
      <c r="H2" s="16"/>
      <c r="I2" s="16"/>
    </row>
    <row r="3" s="9" customFormat="1" ht="29" customHeight="1" spans="1:9">
      <c r="A3" s="17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137" customHeight="1" spans="1:9">
      <c r="A4" s="18" t="s">
        <v>11</v>
      </c>
      <c r="B4" s="17" t="s">
        <v>12</v>
      </c>
      <c r="C4" s="17" t="s">
        <v>13</v>
      </c>
      <c r="D4" s="19">
        <v>24000</v>
      </c>
      <c r="E4" s="20">
        <v>12</v>
      </c>
      <c r="F4" s="21">
        <f>E4*D4</f>
        <v>288000</v>
      </c>
      <c r="G4" s="21"/>
      <c r="H4" s="22"/>
      <c r="I4" s="24" t="s">
        <v>14</v>
      </c>
    </row>
    <row r="5" ht="137" customHeight="1" spans="1:9">
      <c r="A5" s="18" t="s">
        <v>15</v>
      </c>
      <c r="B5" s="17" t="s">
        <v>16</v>
      </c>
      <c r="C5" s="17" t="s">
        <v>13</v>
      </c>
      <c r="D5" s="19">
        <v>1080</v>
      </c>
      <c r="E5" s="20">
        <v>45</v>
      </c>
      <c r="F5" s="21">
        <f>E5*D5</f>
        <v>48600</v>
      </c>
      <c r="G5" s="21"/>
      <c r="H5" s="22"/>
      <c r="I5" s="25"/>
    </row>
    <row r="6" ht="27" customHeight="1" spans="1:9">
      <c r="A6" s="17" t="s">
        <v>17</v>
      </c>
      <c r="B6" s="17"/>
      <c r="C6" s="18"/>
      <c r="D6" s="18"/>
      <c r="E6" s="20"/>
      <c r="F6" s="21">
        <f>SUM(F4:F5)</f>
        <v>336600</v>
      </c>
      <c r="G6" s="21"/>
      <c r="H6" s="22"/>
      <c r="I6" s="2"/>
    </row>
    <row r="7" ht="20" customHeight="1" spans="1:9">
      <c r="A7" s="23" t="s">
        <v>18</v>
      </c>
      <c r="B7" s="23"/>
      <c r="C7" s="23"/>
      <c r="E7" s="12" t="s">
        <v>19</v>
      </c>
      <c r="I7" t="s">
        <v>20</v>
      </c>
    </row>
  </sheetData>
  <mergeCells count="4">
    <mergeCell ref="A1:I1"/>
    <mergeCell ref="A2:C2"/>
    <mergeCell ref="A7:C7"/>
    <mergeCell ref="I4:I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F9" sqref="F9"/>
    </sheetView>
  </sheetViews>
  <sheetFormatPr defaultColWidth="8.89166666666667" defaultRowHeight="13.5" outlineLevelRow="1" outlineLevelCol="5"/>
  <cols>
    <col min="2" max="2" width="23.125" customWidth="1"/>
    <col min="3" max="3" width="22" customWidth="1"/>
    <col min="4" max="4" width="29.5" customWidth="1"/>
    <col min="5" max="5" width="24.25" customWidth="1"/>
    <col min="6" max="6" width="54.75" customWidth="1"/>
  </cols>
  <sheetData>
    <row r="1" ht="37" customHeight="1" spans="1:6">
      <c r="A1" s="2" t="s">
        <v>21</v>
      </c>
      <c r="B1" s="3" t="s">
        <v>22</v>
      </c>
      <c r="C1" s="3" t="s">
        <v>23</v>
      </c>
      <c r="D1" s="4" t="s">
        <v>24</v>
      </c>
      <c r="E1" s="4" t="s">
        <v>25</v>
      </c>
      <c r="F1" s="2" t="s">
        <v>10</v>
      </c>
    </row>
    <row r="2" s="1" customFormat="1" ht="360" customHeight="1" spans="1:6">
      <c r="A2" s="5" t="s">
        <v>11</v>
      </c>
      <c r="B2" s="6" t="s">
        <v>26</v>
      </c>
      <c r="C2" s="6" t="s">
        <v>27</v>
      </c>
      <c r="D2" s="6" t="s">
        <v>28</v>
      </c>
      <c r="E2" s="7" t="s">
        <v>29</v>
      </c>
      <c r="F2" s="8" t="s">
        <v>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项目参数报价单</vt:lpstr>
      <vt:lpstr>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HIAPAD</cp:lastModifiedBy>
  <dcterms:created xsi:type="dcterms:W3CDTF">2023-06-07T15:54:00Z</dcterms:created>
  <dcterms:modified xsi:type="dcterms:W3CDTF">2024-05-13T06:09:55Z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053093E0D4C4487297EF1F50874FA14D_13</vt:lpwstr>
  </property>
  <property fmtid="{D5CDD505-2E9C-101B-9397-08002B2CF9AE}" pid="3" name="KSOProductBuildVer">
    <vt:lpwstr>2052-12.1.0.16729</vt:lpwstr>
  </property>
</Properties>
</file>