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Sheet1!$1:$3</definedName>
    <definedName name="_xlnm.Print_Area" localSheetId="0">Sheet1!$A$1:$G$22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<sst xmlns="http://schemas.openxmlformats.org/spreadsheetml/2006/main" count="62" uniqueCount="49">
  <si>
    <t>单人房间设施设备改造</t>
  </si>
  <si>
    <t xml:space="preserve">建设单位：喀什地区某单位                        预算编制单位：新疆耀迪项目管理有限公司                                                                                </t>
  </si>
  <si>
    <t>序号</t>
  </si>
  <si>
    <t>名称</t>
  </si>
  <si>
    <t>规格、型号</t>
  </si>
  <si>
    <t>单位</t>
  </si>
  <si>
    <t>数量</t>
  </si>
  <si>
    <t>单价（元）</t>
  </si>
  <si>
    <t>合计（元）</t>
  </si>
  <si>
    <t>墙面软包</t>
  </si>
  <si>
    <t>5mm软包材质PVC，甲方看样订货，满足甲方使用要求，此单价不含安装费，含所需安装工具、主材、辅材等均应全部提供。</t>
  </si>
  <si>
    <t>平方</t>
  </si>
  <si>
    <t>地面软包</t>
  </si>
  <si>
    <t>8mm软包材质PVC或皮革，甲方看样订货，满足甲方使用要求，此单价不含安装费，含所需安装工具、主材、辅材等均应全部提供。</t>
  </si>
  <si>
    <t>门软包</t>
  </si>
  <si>
    <t>5mm软包材质PVC或皮革，甲方看样订货，满足甲方使用要求，此综合单价不含安装费，含所需安装工具、主材、辅材等均应全部提供。</t>
  </si>
  <si>
    <t>软包窗户框</t>
  </si>
  <si>
    <t>个</t>
  </si>
  <si>
    <t>排风扇</t>
  </si>
  <si>
    <t xml:space="preserve"> 外壳材；质塑料   排风；350m³/h
产品功率;35W；此综合单价不含安装费，含所需安装工具、主材、辅材等均应全部提供。</t>
  </si>
  <si>
    <t>排风扇电线</t>
  </si>
  <si>
    <t>6平方两芯电缆，材质铜芯；此综合单价含安装费，含所需安装工具、主材、辅材等均应全部提供并安装。</t>
  </si>
  <si>
    <t>米</t>
  </si>
  <si>
    <t>墙面开槽、恢复</t>
  </si>
  <si>
    <t>墙面开槽5公分，恢复至原样，此综合单价含安装费，含所需安装工具、主材、辅材等均应全部提供并安装。</t>
  </si>
  <si>
    <t>线管</t>
  </si>
  <si>
    <t>dn20pvc电线管，此综合单价含安装费，含所需安装工具、主材、辅材等均应全部提供并安装。</t>
  </si>
  <si>
    <t>阀门</t>
  </si>
  <si>
    <t>25PPR阀门；甲方看样订货，满足甲方使用要求，此综合单价不含安装费，含所需安装工具、主材、辅材等均应全部提供。</t>
  </si>
  <si>
    <t>软管</t>
  </si>
  <si>
    <t>品牌  304不锈钢   表面工艺拉丝冷热水管；甲方看样订货，满足甲方使用要求，此综合单价不含安装费，含所需安装工具、主材、辅材等均应全部提供。</t>
  </si>
  <si>
    <t>根</t>
  </si>
  <si>
    <t>水管</t>
  </si>
  <si>
    <t>DN20，材质PVC 或PPR；甲方看样订货，满足甲方使用要求，此综合单价不含安装费，含所需安装工具、主材、辅材等均应全部提供。</t>
  </si>
  <si>
    <t>水管接头</t>
  </si>
  <si>
    <t>DN20直接，材质PVC；甲方看样订货，满足甲方使用要求，此综合单价不含安装费，含所需安装工具、主材、辅材等均应全部提供。</t>
  </si>
  <si>
    <t>水管弯头</t>
  </si>
  <si>
    <t>DN20弯头，材质PVC，甲方看样订货，满足甲方使用要求，此综合单价不含安装费，含所需安装工具、主材、辅材等均应全部提供。</t>
  </si>
  <si>
    <t>胶水</t>
  </si>
  <si>
    <t>PVC 地板胶水</t>
  </si>
  <si>
    <t>公斤</t>
  </si>
  <si>
    <t>刷子</t>
  </si>
  <si>
    <t>羊毛材质</t>
  </si>
  <si>
    <t>把</t>
  </si>
  <si>
    <t>刷胶滚筒</t>
  </si>
  <si>
    <t>不锈钢电视架子</t>
  </si>
  <si>
    <t>不锈钢，甲方看样订货，满足甲方使用要求，此综合单价含安装费、运输、拆卸费等</t>
  </si>
  <si>
    <t>合计</t>
  </si>
  <si>
    <t>备注：单项报价及总价均包含人工、材料、主材、辅材、、材料运输、拆卸、税金等，此项目合计费用包含完成此工程的全部费用；投标人应根据实际施工情况、及项目施工计划，自行考虑报价；合计总价若无特殊情况，即表示完成此项目的一次性包干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</si>
</sst>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view="pageBreakPreview" zoomScaleNormal="100" workbookViewId="0">
      <pane xSplit="7" ySplit="3" topLeftCell="H4" activePane="bottomRight" state="frozen"/>
      <selection/>
      <selection pane="topRight"/>
      <selection pane="bottomLeft"/>
      <selection pane="bottomRight" activeCell="G20" sqref="G20"/>
    </sheetView>
  </sheetViews>
  <sheetFormatPr defaultColWidth="9" defaultRowHeight="14.25" outlineLevelCol="6"/>
  <cols>
    <col min="1" max="1" width="4.375" customWidth="1"/>
    <col min="2" max="2" width="9.125" style="1" customWidth="1"/>
    <col min="3" max="3" width="31.875" style="2" customWidth="1"/>
    <col min="6" max="6" width="7.875" customWidth="1"/>
    <col min="7" max="7" width="11.75" customWidth="1"/>
  </cols>
  <sheetData>
    <row r="1" ht="41" customHeight="1" spans="1:7">
      <c r="A1" s="3" t="s">
        <v>0</v>
      </c>
      <c r="B1" s="4"/>
      <c r="C1" s="4"/>
      <c r="D1" s="5"/>
      <c r="E1" s="5"/>
      <c r="F1" s="5"/>
      <c r="G1" s="5"/>
    </row>
    <row r="2" ht="41" customHeight="1" spans="1:7">
      <c r="A2" s="6" t="s">
        <v>1</v>
      </c>
      <c r="B2" s="7"/>
      <c r="C2" s="7"/>
      <c r="D2" s="7"/>
      <c r="E2" s="7"/>
      <c r="F2" s="7"/>
      <c r="G2" s="7"/>
    </row>
    <row r="3" ht="41" customHeight="1" spans="1:7">
      <c r="A3" s="8" t="s">
        <v>2</v>
      </c>
      <c r="B3" s="9" t="s">
        <v>3</v>
      </c>
      <c r="C3" s="9" t="s">
        <v>4</v>
      </c>
      <c r="D3" s="8" t="s">
        <v>5</v>
      </c>
      <c r="E3" s="8" t="s">
        <v>6</v>
      </c>
      <c r="F3" s="9" t="s">
        <v>7</v>
      </c>
      <c r="G3" s="9" t="s">
        <v>8</v>
      </c>
    </row>
    <row r="4" ht="59" customHeight="1" spans="1:7">
      <c r="A4" s="8">
        <v>1</v>
      </c>
      <c r="B4" s="9" t="s">
        <v>9</v>
      </c>
      <c r="C4" s="9" t="s">
        <v>10</v>
      </c>
      <c r="D4" s="8" t="s">
        <v>11</v>
      </c>
      <c r="E4" s="8">
        <v>11000</v>
      </c>
      <c r="F4" s="8">
        <v>20</v>
      </c>
      <c r="G4" s="8">
        <f t="shared" ref="G4:G9" si="0">E4*F4</f>
        <v>220000</v>
      </c>
    </row>
    <row r="5" ht="65" customHeight="1" spans="1:7">
      <c r="A5" s="8">
        <v>2</v>
      </c>
      <c r="B5" s="10" t="s">
        <v>12</v>
      </c>
      <c r="C5" s="10" t="s">
        <v>13</v>
      </c>
      <c r="D5" s="8" t="s">
        <v>11</v>
      </c>
      <c r="E5" s="8">
        <v>2100</v>
      </c>
      <c r="F5" s="8">
        <v>85</v>
      </c>
      <c r="G5" s="8">
        <f t="shared" si="0"/>
        <v>178500</v>
      </c>
    </row>
    <row r="6" ht="57" customHeight="1" spans="1:7">
      <c r="A6" s="8">
        <v>3</v>
      </c>
      <c r="B6" s="10" t="s">
        <v>14</v>
      </c>
      <c r="C6" s="10" t="s">
        <v>15</v>
      </c>
      <c r="D6" s="8" t="s">
        <v>11</v>
      </c>
      <c r="E6" s="8">
        <v>350</v>
      </c>
      <c r="F6" s="8">
        <v>45</v>
      </c>
      <c r="G6" s="8">
        <f t="shared" si="0"/>
        <v>15750</v>
      </c>
    </row>
    <row r="7" ht="69" customHeight="1" spans="1:7">
      <c r="A7" s="8">
        <v>4</v>
      </c>
      <c r="B7" s="10" t="s">
        <v>16</v>
      </c>
      <c r="C7" s="10" t="s">
        <v>15</v>
      </c>
      <c r="D7" s="8" t="s">
        <v>17</v>
      </c>
      <c r="E7" s="8">
        <v>150</v>
      </c>
      <c r="F7" s="8">
        <v>30</v>
      </c>
      <c r="G7" s="8">
        <f t="shared" si="0"/>
        <v>4500</v>
      </c>
    </row>
    <row r="8" ht="61" customHeight="1" spans="1:7">
      <c r="A8" s="8">
        <v>5</v>
      </c>
      <c r="B8" s="10" t="s">
        <v>18</v>
      </c>
      <c r="C8" s="10" t="s">
        <v>19</v>
      </c>
      <c r="D8" s="8" t="s">
        <v>17</v>
      </c>
      <c r="E8" s="8">
        <v>150</v>
      </c>
      <c r="F8" s="8">
        <v>70</v>
      </c>
      <c r="G8" s="8">
        <f t="shared" si="0"/>
        <v>10500</v>
      </c>
    </row>
    <row r="9" ht="60" customHeight="1" spans="1:7">
      <c r="A9" s="8">
        <v>6</v>
      </c>
      <c r="B9" s="10" t="s">
        <v>20</v>
      </c>
      <c r="C9" s="10" t="s">
        <v>21</v>
      </c>
      <c r="D9" s="8" t="s">
        <v>22</v>
      </c>
      <c r="E9" s="8">
        <v>500</v>
      </c>
      <c r="F9" s="8">
        <v>15</v>
      </c>
      <c r="G9" s="8">
        <f t="shared" si="0"/>
        <v>7500</v>
      </c>
    </row>
    <row r="10" ht="63" customHeight="1" spans="1:7">
      <c r="A10" s="8">
        <v>7</v>
      </c>
      <c r="B10" s="10" t="s">
        <v>23</v>
      </c>
      <c r="C10" s="10" t="s">
        <v>24</v>
      </c>
      <c r="D10" s="8" t="s">
        <v>22</v>
      </c>
      <c r="E10" s="8">
        <v>500</v>
      </c>
      <c r="F10" s="8">
        <v>10</v>
      </c>
      <c r="G10" s="8">
        <f>F10*E10</f>
        <v>5000</v>
      </c>
    </row>
    <row r="11" ht="63" customHeight="1" spans="1:7">
      <c r="A11" s="8">
        <v>8</v>
      </c>
      <c r="B11" s="10" t="s">
        <v>25</v>
      </c>
      <c r="C11" s="10" t="s">
        <v>26</v>
      </c>
      <c r="D11" s="8" t="s">
        <v>22</v>
      </c>
      <c r="E11" s="8">
        <v>500</v>
      </c>
      <c r="F11" s="8">
        <v>2.5</v>
      </c>
      <c r="G11" s="8">
        <f>F11*E11</f>
        <v>1250</v>
      </c>
    </row>
    <row r="12" ht="66" customHeight="1" spans="1:7">
      <c r="A12" s="8">
        <v>7</v>
      </c>
      <c r="B12" s="10" t="s">
        <v>27</v>
      </c>
      <c r="C12" s="10" t="s">
        <v>28</v>
      </c>
      <c r="D12" s="8" t="s">
        <v>17</v>
      </c>
      <c r="E12" s="8">
        <v>150</v>
      </c>
      <c r="F12" s="8">
        <v>25</v>
      </c>
      <c r="G12" s="8">
        <f t="shared" ref="G12:G21" si="1">E12*F12</f>
        <v>3750</v>
      </c>
    </row>
    <row r="13" ht="76" customHeight="1" spans="1:7">
      <c r="A13" s="8">
        <v>8</v>
      </c>
      <c r="B13" s="10" t="s">
        <v>29</v>
      </c>
      <c r="C13" s="10" t="s">
        <v>30</v>
      </c>
      <c r="D13" s="8" t="s">
        <v>31</v>
      </c>
      <c r="E13" s="8">
        <v>150</v>
      </c>
      <c r="F13" s="8">
        <v>15</v>
      </c>
      <c r="G13" s="8">
        <f t="shared" si="1"/>
        <v>2250</v>
      </c>
    </row>
    <row r="14" ht="59" customHeight="1" spans="1:7">
      <c r="A14" s="8">
        <v>9</v>
      </c>
      <c r="B14" s="10" t="s">
        <v>32</v>
      </c>
      <c r="C14" s="10" t="s">
        <v>33</v>
      </c>
      <c r="D14" s="8" t="s">
        <v>22</v>
      </c>
      <c r="E14" s="8">
        <f>50*3.8</f>
        <v>190</v>
      </c>
      <c r="F14" s="8">
        <v>22</v>
      </c>
      <c r="G14" s="8">
        <f t="shared" si="1"/>
        <v>4180</v>
      </c>
    </row>
    <row r="15" ht="63" customHeight="1" spans="1:7">
      <c r="A15" s="8">
        <v>10</v>
      </c>
      <c r="B15" s="10" t="s">
        <v>34</v>
      </c>
      <c r="C15" s="10" t="s">
        <v>35</v>
      </c>
      <c r="D15" s="8" t="s">
        <v>17</v>
      </c>
      <c r="E15" s="8">
        <v>320</v>
      </c>
      <c r="F15" s="8">
        <v>3</v>
      </c>
      <c r="G15" s="8">
        <f t="shared" si="1"/>
        <v>960</v>
      </c>
    </row>
    <row r="16" ht="73" customHeight="1" spans="1:7">
      <c r="A16" s="8">
        <v>11</v>
      </c>
      <c r="B16" s="10" t="s">
        <v>36</v>
      </c>
      <c r="C16" s="10" t="s">
        <v>37</v>
      </c>
      <c r="D16" s="8" t="s">
        <v>17</v>
      </c>
      <c r="E16" s="8">
        <v>320</v>
      </c>
      <c r="F16" s="8">
        <v>3</v>
      </c>
      <c r="G16" s="8">
        <f t="shared" si="1"/>
        <v>960</v>
      </c>
    </row>
    <row r="17" ht="41" customHeight="1" spans="1:7">
      <c r="A17" s="8">
        <v>12</v>
      </c>
      <c r="B17" s="10" t="s">
        <v>38</v>
      </c>
      <c r="C17" s="10" t="s">
        <v>39</v>
      </c>
      <c r="D17" s="8" t="s">
        <v>40</v>
      </c>
      <c r="E17" s="8">
        <v>900</v>
      </c>
      <c r="F17" s="8">
        <v>15</v>
      </c>
      <c r="G17" s="8">
        <f t="shared" si="1"/>
        <v>13500</v>
      </c>
    </row>
    <row r="18" ht="41" customHeight="1" spans="1:7">
      <c r="A18" s="8">
        <v>13</v>
      </c>
      <c r="B18" s="9" t="s">
        <v>41</v>
      </c>
      <c r="C18" s="9" t="s">
        <v>42</v>
      </c>
      <c r="D18" s="8" t="s">
        <v>43</v>
      </c>
      <c r="E18" s="8">
        <v>50</v>
      </c>
      <c r="F18" s="8">
        <v>5</v>
      </c>
      <c r="G18" s="8">
        <f t="shared" si="1"/>
        <v>250</v>
      </c>
    </row>
    <row r="19" ht="41" customHeight="1" spans="1:7">
      <c r="A19" s="8">
        <v>14</v>
      </c>
      <c r="B19" s="9" t="s">
        <v>44</v>
      </c>
      <c r="C19" s="9" t="s">
        <v>42</v>
      </c>
      <c r="D19" s="8" t="s">
        <v>43</v>
      </c>
      <c r="E19" s="8">
        <v>50</v>
      </c>
      <c r="F19" s="8">
        <v>8</v>
      </c>
      <c r="G19" s="8">
        <f t="shared" si="1"/>
        <v>400</v>
      </c>
    </row>
    <row r="20" ht="63" customHeight="1" spans="1:7">
      <c r="A20" s="8">
        <v>15</v>
      </c>
      <c r="B20" s="9" t="s">
        <v>45</v>
      </c>
      <c r="C20" s="9" t="s">
        <v>46</v>
      </c>
      <c r="D20" s="8" t="s">
        <v>17</v>
      </c>
      <c r="E20" s="8">
        <v>150</v>
      </c>
      <c r="F20" s="8">
        <v>180</v>
      </c>
      <c r="G20" s="8">
        <f t="shared" si="1"/>
        <v>27000</v>
      </c>
    </row>
    <row r="21" ht="41" customHeight="1" spans="1:7">
      <c r="A21" s="11"/>
      <c r="B21" s="12" t="s">
        <v>47</v>
      </c>
      <c r="C21" s="13"/>
      <c r="D21" s="14"/>
      <c r="E21" s="17">
        <f>SUM(G4:G20)</f>
        <v>496250</v>
      </c>
      <c r="F21" s="18"/>
      <c r="G21" s="14"/>
    </row>
    <row r="22" ht="54" customHeight="1" spans="1:7">
      <c r="A22" s="15" t="s">
        <v>48</v>
      </c>
      <c r="B22" s="16"/>
      <c r="C22" s="16"/>
      <c r="D22" s="16"/>
      <c r="E22" s="16"/>
      <c r="F22" s="16"/>
      <c r="G22" s="16"/>
    </row>
  </sheetData>
  <mergeCells count="5">
    <mergeCell ref="A1:G1"/>
    <mergeCell ref="A2:G2"/>
    <mergeCell ref="B21:D21"/>
    <mergeCell ref="E21:G21"/>
    <mergeCell ref="A22:G2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郭  静</cp:lastModifiedBy>
  <dcterms:created xsi:type="dcterms:W3CDTF">2015-06-05T18:19:00Z</dcterms:created>
  <dcterms:modified xsi:type="dcterms:W3CDTF">2024-12-04T07:03:44Z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AD56908F770F499FAE4A7E5A41AEAA15_13</vt:lpwstr>
  </property>
  <property fmtid="{D5CDD505-2E9C-101B-9397-08002B2CF9AE}" pid="3" name="KSOProductBuildVer">
    <vt:lpwstr>2052-12.1.0.18898</vt:lpwstr>
  </property>
</Properties>
</file>