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防火墙" sheetId="2" r:id="rId1"/>
    <sheet name="布线" sheetId="3" r:id="rId2"/>
    <sheet name="零性锁"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<sst xmlns="http://schemas.openxmlformats.org/spreadsheetml/2006/main" count="84" uniqueCount="54">
  <si>
    <t>报价清单</t>
  </si>
  <si>
    <t>品牌</t>
  </si>
  <si>
    <t>产品型号</t>
  </si>
  <si>
    <t>产品参数</t>
  </si>
  <si>
    <t>数量</t>
  </si>
  <si>
    <t>单位</t>
  </si>
  <si>
    <t>单价</t>
  </si>
  <si>
    <t>合计</t>
  </si>
  <si>
    <t>质保</t>
  </si>
  <si>
    <t>华为</t>
  </si>
  <si>
    <t>USG6355E-AC</t>
  </si>
  <si>
    <t>USG6355E交流主机(2*GE WAN+8*GE Combo+2*10GE SFP+,1交流电源,含SSL VPN 500用户)防火墙吞吐量4G，最大井发连接数400W，威胁防护库升级服务 每设备, 3年</t>
  </si>
  <si>
    <t>台</t>
  </si>
  <si>
    <t>3年</t>
  </si>
  <si>
    <t>绿盟</t>
  </si>
  <si>
    <t>NFNX3-HDB1780</t>
  </si>
  <si>
    <t>硬件参数：1U机型, 交流电源模块,1*MGMT,16*GE,4*Combo,6*SFP,2*SFP+,2*扩展插槽,缺省包含15个并发SSLVPN用户授权性能参数：整机吞吐量6G,最大并发连接数250W,新建连接数3W。软件授权：防火墙引擎维保：3年</t>
  </si>
  <si>
    <t>网御星云</t>
  </si>
  <si>
    <t>Power V6000-F2500E</t>
  </si>
  <si>
    <t>标准1U设备,单电源；标配6个10/100/1000M Base-TX，4个千兆光口；整机吞吐量5Gbps，IPS吞吐量4G，防病毒吞吐量2.5G，最大并发连接数大于400万，每秒新建连接数大于4万。提供三年硬件质保。</t>
  </si>
  <si>
    <t>序号</t>
  </si>
  <si>
    <t>名称</t>
  </si>
  <si>
    <t>型号</t>
  </si>
  <si>
    <t>备注</t>
  </si>
  <si>
    <t>汇聚交换机</t>
  </si>
  <si>
    <t>组合配置(48个10/100/1000BASE-T以太网端口,4个千兆SFP,含1个AC电源)交换容量432 Gbps/4.32 Tbps ，包转发率132/166 Mpps,支持双电源(60W/150W 可拔插交流电源)，自带1个60W交流电源可与同系列-A后缀的款型堆叠</t>
  </si>
  <si>
    <t>接入交换机</t>
  </si>
  <si>
    <t xml:space="preserve">(48个10/100/1000BASE-T以太网端口,4个千兆SFP,交流供电)交换容量432Gbps/4.32Tbps，包转发率87/166Mpps
</t>
  </si>
  <si>
    <t>防火墙</t>
  </si>
  <si>
    <t xml:space="preserve">
1.采用专用硬件平台和专用操作系统；标准2U设备；10个千兆电口，6个千兆光口，2个扩展槽位；支持 1个RJ45串口，2个USB接口，双电源；
2.吞吐量≥20G  并发连接数≥800万  每秒新建连接数≥15万；开通AV防病毒模块（包涵三年免费升级服务）；
3.持IPv6地址、地址组配置。支持静态路由，动态路由（OSPF、RIP、BGP、ISIS等），VLAN间路由，单臂路由，组播路由等。支持多出口路由情况下的默认路由备份、负载均衡。必须支持基于应用、WEB地址URL、文件类型等的策略路由，可实现为不同的应用类型智能选择相应的智能链路选路；支持ISP路由，支持联通、电信、教育网、移动等ISP服务商地址列表，列表可导出及导入，可通过Web界面选择不同的ISP服务商实现快速切换；支持链路聚合功能，支持802.3ad和静态轮询、热备等多种模式，MAC、MAC&amp;IP、IP&amp;Port多种聚合负载算法；系统内置多系统（≥2）设置可在Web界面完成全部操作，可任意设置系统启动systemA或systemB； （提供功能界面截图）
4.支持一体化安全策略配置，可以通过一条策略实现用户认证、IPS、AV、URL过滤、协议控制、流量控制、并发限制、新建限制、垃圾邮件过滤、审计等功能,简化用户管理（提供功能界面截图并加盖公章）；
5.支持针对策略中的源、目的地址进行新建限制，可以针对单IP(或地址范围)进行新建控制。支持策略命中数显示，并支持通过安全策略命中数范围查询。支持根据规则序号、规则名、源地址、目的地址、入侵防护策略、服务、认证用户、认证用户组、所属策略组、备注进行规则查询。支持服务器负载均衡支持10种算法(提供功能界面截图并加盖公章)。
6.支持外发信息的控制，可实现对BBS发帖的限制和关键字过滤；可实现发送微博信息的限制和关键字过滤；可实现对WEB邮件的收发限制和关键字过滤，要求支持5种以上的web邮件系统。(提供功能界面截图并加盖公章)；支持入侵场景保留，可记录入侵行为相关的网络数据报文，报文可保存至U盘或某台内网服务器（截图证明）。
7.支持工业协议控制，支持协议的完整性检查，支持协议分片的控制；支持工业动态协议的NAT和访问控制（提供功能界面截图并加盖公章）。
8.流量呈现增加接口流量统计、新建连接、并发连接统计，支持实时、日、周、月显示（提供功能界面截图并加盖公章）；支持内置或外置数据存储介质；支持根据存储时间或硬盘使用率发送告警邮件；支持智能优化存储空间，保证近期数据的可追溯性，且必须支持手动删除保存时间较长的数据（提供功能界面截图并加盖公章）。
9.支持对识别SQL Server、MySQL、Oracle、DB2等主流数据库基于用户的细粒度权限控制，支持禁止数据库登录，并可对数据库的Create、alter、insert、update、delete、select、drop等语句进行识别，支持用户名\SQL指令黑白名单，数据库操作可基于用户、sql命令、执行结果记录日志；支持协议命令进行识别和控制，支持针对网页正文关键字、附件文件名、恶意JavaScript代码、BBS关键字、微博内容及附件关键字等信息进行细粒度控制实现对数据库服务器的保护（提供功能界面截图并加盖公章）
10.支持主流ICMPFLOOD\SYNFLOOD\ACKFLOOD\SYNACKFLOOD\UDPFLOOD攻击防护，采用专业高效的攻击防护算法，非采用简单的阈值进行攻击防护（提供功能界面截图并加盖公章）。支持包括后门、服务探测、文件共享、Windows系统补丁、认证等主动式扫描（截图证明）
11.产品具有中国国家信息安全测评认证中心颁发的《信息技术产品安全测评证书-EAL4+级别》；自主原创证书：提供中国信息安全测评中心颁发的信息安全产品自主原创证明；产品具备电信设备进网许可证证书及检测报告；产品具备IPv6 Ready产品测试认证；提供权威机构第三方检测报告、截图证明，机构需具有CNAS认证资格证明。(认证证明)
12.提供三年硬件维保服务。</t>
  </si>
  <si>
    <t xml:space="preserve">， </t>
  </si>
  <si>
    <t>9U壁挂机柜</t>
  </si>
  <si>
    <t>符合标准：ANSI/EIA RS-310-D、IEC60297-2、DIN41494：PART1、DIN41494：PART7、GB/T3047.2-92标准：兼容ETSI标准原材料：优质冷轧钢板机柜侧板：可拆卸侧板机柜结构：整体焊接结构规格厚度（mm）：方孔条1.5、安装梁1.2、其余1.0前门：（网孔门）根据客户要求可任意更换静态负载（KG）：≤6０后门：钣金门处理工艺：表面脱脂、磷化、静电喷塑安装方式：落地、壁挂</t>
  </si>
  <si>
    <t>22U机柜</t>
  </si>
  <si>
    <t>符合标准：ANSI/EIA RS-310-D、IEC60297-2、DIN41494：PART1、DIN41494：PART7、GB/T3047.2-92标准：兼容ETSI标准原材料：优质冷轧钢板机柜侧板：可拆卸侧板机柜结构：拼装式机柜框架规格厚度（mm）：方孔条2.0、安装梁1.5、其余1.2前门：平板六角网孔门负载（KG）：静载≤８００后门：平板六角网孔门处理工艺：脱脂、硅烷、静电喷塑通风率：＞80％防护等级:IP20</t>
  </si>
  <si>
    <t>施工布线</t>
  </si>
  <si>
    <t>网线在吊顶内敷设，穿管，房间安装PVC线槽及明装面板</t>
  </si>
  <si>
    <t>项</t>
  </si>
  <si>
    <t>所需相关材料需现场勘验自行记录</t>
  </si>
  <si>
    <t>其他相关辅材</t>
  </si>
  <si>
    <t>包含网线、水晶头、面板、音频线等一切辅材</t>
  </si>
  <si>
    <t>更换灵性锁报价清单</t>
  </si>
  <si>
    <t>灵性锁</t>
  </si>
  <si>
    <t>宏泰</t>
  </si>
  <si>
    <t>DJ02ST</t>
  </si>
  <si>
    <t>·控制电路智能化设计；
 ·锁具具有电控智能和手动钥匙、旋钮开启等功能；
 ·适用于左、右、内、外开门等各种扇门，不分方向；
 ·锁舌伸出长度≥20mm,符合GA/T73-94中5.1.6B级标准;
 ·与楼宇对讲、门禁智能化系统等配套使用；
 ·信息反馈输出，门禁开锁、智能卡开锁声光提示；
 ·开门后若人为转出锁舌，或关门后又急速开门，锁舌
 伸出外边时，智能纠正、锁舌回缩，关门上锁；
 ·误开锁或开锁后无人进入，锁具延时后自动上锁；
 ·低噪音，无碰撞；
 ·使用电压：DC12V～24V，开锁电流&lt;500mA，静态
 &lt;40mA。</t>
  </si>
  <si>
    <t>把</t>
  </si>
  <si>
    <t>过线器</t>
  </si>
  <si>
    <t>飞骆驼</t>
  </si>
  <si>
    <t>过线内径:13mm软管未拉伸长度:485mm软管可拉伸长度:(675mm）</t>
  </si>
  <si>
    <t>个</t>
  </si>
  <si>
    <t>施工费</t>
  </si>
  <si>
    <t>定制</t>
  </si>
  <si>
    <t>拆除磁力锁，线缆需暗敷，安装灵性锁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</si>
</sst>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name val="等线"/>
      <charset val="134"/>
    </font>
    <font>
      <sz val="11"/>
      <name val="宋体"/>
      <charset val="134"/>
    </font>
    <font>
      <sz val="20"/>
      <name val="宋体"/>
      <charset val="134"/>
    </font>
    <font>
      <sz val="11"/>
      <color theme="1"/>
      <name val="宋体"/>
      <charset val="134"/>
    </font>
    <font>
      <sz val="9"/>
      <color rgb="FF000000"/>
      <name val="宋体"/>
      <charset val="134"/>
    </font>
    <font>
      <sz val="14"/>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2"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C12" sqref="C12"/>
    </sheetView>
  </sheetViews>
  <sheetFormatPr defaultColWidth="9" defaultRowHeight="13.5" outlineLevelRow="4" outlineLevelCol="7"/>
  <cols>
    <col min="1" max="1" width="9" style="1"/>
    <col min="2" max="2" width="22.5666666666667" style="1" customWidth="1"/>
    <col min="3" max="3" width="53.925" style="1" customWidth="1"/>
    <col min="4" max="16384" width="9" style="1"/>
  </cols>
  <sheetData>
    <row r="1" ht="61" customHeight="1" spans="1:8">
      <c r="A1" s="2" t="s">
        <v>0</v>
      </c>
      <c r="B1" s="2"/>
      <c r="C1" s="2"/>
      <c r="D1" s="2"/>
      <c r="E1" s="2"/>
      <c r="F1" s="2"/>
      <c r="G1" s="2"/>
      <c r="H1" s="2"/>
    </row>
    <row r="2" ht="39" customHeight="1" spans="1:8">
      <c r="A2" s="5" t="s">
        <v>1</v>
      </c>
      <c r="B2" s="5" t="s">
        <v>2</v>
      </c>
      <c r="C2" s="5" t="s">
        <v>3</v>
      </c>
      <c r="D2" s="5" t="s">
        <v>4</v>
      </c>
      <c r="E2" s="5" t="s">
        <v>5</v>
      </c>
      <c r="F2" s="5" t="s">
        <v>6</v>
      </c>
      <c r="G2" s="5" t="s">
        <v>7</v>
      </c>
      <c r="H2" s="5" t="s">
        <v>8</v>
      </c>
    </row>
    <row r="3" ht="33.75" spans="1:8">
      <c r="A3" s="4" t="s">
        <v>9</v>
      </c>
      <c r="B3" s="4" t="s">
        <v>10</v>
      </c>
      <c r="C3" s="4" t="s">
        <v>11</v>
      </c>
      <c r="D3" s="4">
        <v>1</v>
      </c>
      <c r="E3" s="4" t="s">
        <v>12</v>
      </c>
      <c r="F3" s="4">
        <v>29750</v>
      </c>
      <c r="G3" s="4">
        <f>F3*D3</f>
        <v>29750</v>
      </c>
      <c r="H3" s="4" t="s">
        <v>13</v>
      </c>
    </row>
    <row r="4" ht="33.75" spans="1:8">
      <c r="A4" s="4" t="s">
        <v>14</v>
      </c>
      <c r="B4" s="4" t="s">
        <v>15</v>
      </c>
      <c r="C4" s="4" t="s">
        <v>16</v>
      </c>
      <c r="D4" s="4">
        <v>1</v>
      </c>
      <c r="E4" s="4" t="s">
        <v>12</v>
      </c>
      <c r="F4" s="4">
        <v>28500</v>
      </c>
      <c r="G4" s="4">
        <f>F4*D4</f>
        <v>28500</v>
      </c>
      <c r="H4" s="4" t="s">
        <v>13</v>
      </c>
    </row>
    <row r="5" ht="33.75" spans="1:8">
      <c r="A5" s="4" t="s">
        <v>17</v>
      </c>
      <c r="B5" s="4" t="s">
        <v>18</v>
      </c>
      <c r="C5" s="4" t="s">
        <v>19</v>
      </c>
      <c r="D5" s="4">
        <v>1</v>
      </c>
      <c r="E5" s="4" t="s">
        <v>12</v>
      </c>
      <c r="F5" s="4">
        <v>27500</v>
      </c>
      <c r="G5" s="4">
        <f>F5*D5</f>
        <v>27500</v>
      </c>
      <c r="H5" s="4" t="s">
        <v>13</v>
      </c>
    </row>
  </sheetData>
  <mergeCells count="1">
    <mergeCell ref="A1:H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tabSelected="1" workbookViewId="0">
      <selection activeCell="K6" sqref="K6"/>
    </sheetView>
  </sheetViews>
  <sheetFormatPr defaultColWidth="9" defaultRowHeight="13.5"/>
  <cols>
    <col min="1" max="1" width="4.25" style="1" customWidth="1"/>
    <col min="2" max="2" width="9.83333333333333" style="1" customWidth="1"/>
    <col min="3" max="3" width="9" style="1"/>
    <col min="4" max="4" width="14.25" style="1" customWidth="1"/>
    <col min="5" max="5" width="37.3333333333333" style="1" customWidth="1"/>
    <col min="6" max="9" width="9" style="1"/>
    <col min="10" max="10" width="26.625" style="1" customWidth="1"/>
    <col min="11" max="16384" width="9" style="1"/>
  </cols>
  <sheetData>
    <row r="1" ht="27" customHeight="1" spans="1:10">
      <c r="A1" s="2" t="s">
        <v>0</v>
      </c>
      <c r="B1" s="2"/>
      <c r="C1" s="2"/>
      <c r="D1" s="2"/>
      <c r="E1" s="2"/>
      <c r="F1" s="2"/>
      <c r="G1" s="2"/>
      <c r="H1" s="2"/>
      <c r="I1" s="2"/>
      <c r="J1" s="2"/>
    </row>
    <row r="2" ht="29" customHeight="1" spans="1:10">
      <c r="A2" s="3" t="s">
        <v>20</v>
      </c>
      <c r="B2" s="3" t="s">
        <v>21</v>
      </c>
      <c r="C2" s="3" t="s">
        <v>1</v>
      </c>
      <c r="D2" s="3" t="s">
        <v>22</v>
      </c>
      <c r="E2" s="3" t="s">
        <v>3</v>
      </c>
      <c r="F2" s="3" t="s">
        <v>4</v>
      </c>
      <c r="G2" s="3" t="s">
        <v>5</v>
      </c>
      <c r="H2" s="3" t="s">
        <v>6</v>
      </c>
      <c r="I2" s="3" t="s">
        <v>7</v>
      </c>
      <c r="J2" s="3" t="s">
        <v>23</v>
      </c>
    </row>
    <row r="3" ht="56.25" spans="1:10">
      <c r="A3" s="4">
        <v>1</v>
      </c>
      <c r="B3" s="4" t="s">
        <v>24</v>
      </c>
      <c r="C3" s="4"/>
      <c r="D3" s="4"/>
      <c r="E3" s="4" t="s">
        <v>25</v>
      </c>
      <c r="F3" s="4">
        <v>1</v>
      </c>
      <c r="G3" s="4" t="s">
        <v>12</v>
      </c>
      <c r="H3" s="4"/>
      <c r="I3" s="4"/>
      <c r="J3" s="4"/>
    </row>
    <row r="4" ht="45" spans="1:10">
      <c r="A4" s="4">
        <v>2</v>
      </c>
      <c r="B4" s="4" t="s">
        <v>26</v>
      </c>
      <c r="C4" s="4"/>
      <c r="D4" s="4"/>
      <c r="E4" s="4" t="s">
        <v>27</v>
      </c>
      <c r="F4" s="4">
        <v>1</v>
      </c>
      <c r="G4" s="4" t="s">
        <v>12</v>
      </c>
      <c r="H4" s="4"/>
      <c r="I4" s="4"/>
      <c r="J4" s="4"/>
    </row>
    <row r="5" ht="70" customHeight="1" spans="1:17">
      <c r="A5" s="4">
        <v>3</v>
      </c>
      <c r="B5" s="4" t="s">
        <v>28</v>
      </c>
      <c r="C5" s="4"/>
      <c r="D5" s="4"/>
      <c r="E5" s="4" t="s">
        <v>29</v>
      </c>
      <c r="F5" s="4">
        <v>1</v>
      </c>
      <c r="G5" s="4" t="s">
        <v>12</v>
      </c>
      <c r="H5" s="4"/>
      <c r="I5" s="4"/>
      <c r="J5" s="4"/>
      <c r="Q5" s="1" t="s">
        <v>30</v>
      </c>
    </row>
    <row r="6" ht="63" customHeight="1" spans="1:10">
      <c r="A6" s="4">
        <v>4</v>
      </c>
      <c r="B6" s="4" t="s">
        <v>31</v>
      </c>
      <c r="C6" s="4"/>
      <c r="D6" s="4"/>
      <c r="E6" s="4" t="s">
        <v>32</v>
      </c>
      <c r="F6" s="4">
        <v>1</v>
      </c>
      <c r="G6" s="4" t="s">
        <v>12</v>
      </c>
      <c r="H6" s="4"/>
      <c r="I6" s="4"/>
      <c r="J6" s="4"/>
    </row>
    <row r="7" ht="60" customHeight="1" spans="1:10">
      <c r="A7" s="4">
        <v>5</v>
      </c>
      <c r="B7" s="4" t="s">
        <v>33</v>
      </c>
      <c r="C7" s="4"/>
      <c r="D7" s="4"/>
      <c r="E7" s="4" t="s">
        <v>34</v>
      </c>
      <c r="F7" s="4">
        <v>1</v>
      </c>
      <c r="G7" s="4" t="s">
        <v>12</v>
      </c>
      <c r="H7" s="4"/>
      <c r="I7" s="4"/>
      <c r="J7" s="4"/>
    </row>
    <row r="8" ht="30" customHeight="1" spans="1:10">
      <c r="A8" s="4">
        <v>6</v>
      </c>
      <c r="B8" s="4" t="s">
        <v>35</v>
      </c>
      <c r="C8" s="4"/>
      <c r="D8" s="4"/>
      <c r="E8" s="4" t="s">
        <v>36</v>
      </c>
      <c r="F8" s="4">
        <v>1</v>
      </c>
      <c r="G8" s="4" t="s">
        <v>37</v>
      </c>
      <c r="H8" s="4"/>
      <c r="I8" s="4"/>
      <c r="J8" s="4" t="s">
        <v>38</v>
      </c>
    </row>
    <row r="9" ht="30" customHeight="1" spans="1:10">
      <c r="A9" s="4">
        <v>7</v>
      </c>
      <c r="B9" s="4" t="s">
        <v>39</v>
      </c>
      <c r="C9" s="4"/>
      <c r="D9" s="4"/>
      <c r="E9" s="4" t="s">
        <v>40</v>
      </c>
      <c r="F9" s="4">
        <v>1</v>
      </c>
      <c r="G9" s="4" t="s">
        <v>37</v>
      </c>
      <c r="H9" s="4"/>
      <c r="I9" s="4"/>
      <c r="J9" s="4"/>
    </row>
  </sheetData>
  <mergeCells count="1">
    <mergeCell ref="A1:J1"/>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E11" sqref="E11"/>
    </sheetView>
  </sheetViews>
  <sheetFormatPr defaultColWidth="9" defaultRowHeight="13.5" outlineLevelRow="5"/>
  <cols>
    <col min="1" max="1" width="4.25" style="1" customWidth="1"/>
    <col min="2" max="2" width="9.83333333333333" style="1" customWidth="1"/>
    <col min="3" max="3" width="9" style="1"/>
    <col min="4" max="4" width="14.25" style="1" customWidth="1"/>
    <col min="5" max="5" width="37.3333333333333" style="1" customWidth="1"/>
    <col min="6" max="16384" width="9" style="1"/>
  </cols>
  <sheetData>
    <row r="1" ht="27" customHeight="1" spans="1:10">
      <c r="A1" s="2" t="s">
        <v>41</v>
      </c>
      <c r="B1" s="2"/>
      <c r="C1" s="2"/>
      <c r="D1" s="2"/>
      <c r="E1" s="2"/>
      <c r="F1" s="2"/>
      <c r="G1" s="2"/>
      <c r="H1" s="2"/>
      <c r="I1" s="2"/>
      <c r="J1" s="2"/>
    </row>
    <row r="2" ht="29" customHeight="1" spans="1:10">
      <c r="A2" s="3" t="s">
        <v>20</v>
      </c>
      <c r="B2" s="3" t="s">
        <v>21</v>
      </c>
      <c r="C2" s="3" t="s">
        <v>1</v>
      </c>
      <c r="D2" s="3" t="s">
        <v>22</v>
      </c>
      <c r="E2" s="3" t="s">
        <v>3</v>
      </c>
      <c r="F2" s="3" t="s">
        <v>4</v>
      </c>
      <c r="G2" s="3" t="s">
        <v>5</v>
      </c>
      <c r="H2" s="3" t="s">
        <v>6</v>
      </c>
      <c r="I2" s="3" t="s">
        <v>7</v>
      </c>
      <c r="J2" s="3" t="s">
        <v>23</v>
      </c>
    </row>
    <row r="3" ht="20" customHeight="1" spans="1:10">
      <c r="A3" s="4">
        <v>1</v>
      </c>
      <c r="B3" s="4" t="s">
        <v>42</v>
      </c>
      <c r="C3" s="4" t="s">
        <v>43</v>
      </c>
      <c r="D3" s="4" t="s">
        <v>44</v>
      </c>
      <c r="E3" s="4" t="s">
        <v>45</v>
      </c>
      <c r="F3" s="4">
        <v>80</v>
      </c>
      <c r="G3" s="4" t="s">
        <v>46</v>
      </c>
      <c r="H3" s="4">
        <v>325</v>
      </c>
      <c r="I3" s="4">
        <f>H3*F3</f>
        <v>26000</v>
      </c>
      <c r="J3" s="4"/>
    </row>
    <row r="4" ht="20" customHeight="1" spans="1:10">
      <c r="A4" s="4">
        <v>2</v>
      </c>
      <c r="B4" s="4" t="s">
        <v>47</v>
      </c>
      <c r="C4" s="4" t="s">
        <v>48</v>
      </c>
      <c r="D4" s="4">
        <v>402</v>
      </c>
      <c r="E4" s="4" t="s">
        <v>49</v>
      </c>
      <c r="F4" s="4">
        <v>160</v>
      </c>
      <c r="G4" s="4" t="s">
        <v>50</v>
      </c>
      <c r="H4" s="4">
        <v>65</v>
      </c>
      <c r="I4" s="4">
        <f>H4*F4</f>
        <v>10400</v>
      </c>
      <c r="J4" s="4"/>
    </row>
    <row r="5" ht="20" customHeight="1" spans="1:10">
      <c r="A5" s="4">
        <v>3</v>
      </c>
      <c r="B5" s="4" t="s">
        <v>51</v>
      </c>
      <c r="C5" s="4" t="s">
        <v>52</v>
      </c>
      <c r="D5" s="4" t="s">
        <v>52</v>
      </c>
      <c r="E5" s="4" t="s">
        <v>53</v>
      </c>
      <c r="F5" s="4">
        <v>80</v>
      </c>
      <c r="G5" s="4" t="s">
        <v>50</v>
      </c>
      <c r="H5" s="4">
        <v>350</v>
      </c>
      <c r="I5" s="4">
        <f>H5*F5</f>
        <v>28000</v>
      </c>
      <c r="J5" s="4"/>
    </row>
    <row r="6" ht="20" customHeight="1" spans="1:10">
      <c r="A6" s="4">
        <v>4</v>
      </c>
      <c r="B6" s="4" t="s">
        <v>7</v>
      </c>
      <c r="C6" s="4"/>
      <c r="D6" s="4"/>
      <c r="E6" s="4"/>
      <c r="F6" s="4"/>
      <c r="G6" s="4"/>
      <c r="H6" s="4"/>
      <c r="I6" s="4">
        <f>SUM(I3:I5)</f>
        <v>64400</v>
      </c>
      <c r="J6" s="4"/>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防火墙</vt:lpstr>
      <vt:lpstr>布线</vt:lpstr>
      <vt:lpstr>零性锁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李峻如</dc:creator>
  <cp:lastModifiedBy>WPS_1616864077</cp:lastModifiedBy>
  <dcterms:created xsi:type="dcterms:W3CDTF">2015-06-05T02:19:00Z</dcterms:created>
  <dcterms:modified xsi:type="dcterms:W3CDTF">2024-05-08T06:13:46Z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0D05BB8E655F476BBD45629B078B730C</vt:lpwstr>
  </property>
  <property fmtid="{D5CDD505-2E9C-101B-9397-08002B2CF9AE}" pid="3" name="KSOProductBuildVer">
    <vt:lpwstr>2052-12.1.0.16417</vt:lpwstr>
  </property>
</Properties>
</file>