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19" r:id="rId1"/>
    <sheet name="Sheet1" sheetId="2" state="hidden" r:id="rId2"/>
    <sheet name="2023年度班班通设备" sheetId="17" state="hidden" r:id="rId3"/>
    <sheet name="班班通清单" sheetId="18" state="hidden" r:id="rId4"/>
  </sheets>
  <externalReferences>
    <externalReference r:id="rId5"/>
  </externalReferences>
  <definedNames>
    <definedName name="_xlnm._FilterDatabase" localSheetId="3" hidden="1">班班通清单!$A$4:$AN$14</definedName>
    <definedName name="_xlnm.Print_Area" localSheetId="2">'2023年度班班通设备'!$A$1:$P$17</definedName>
    <definedName name="_xlnm.Print_Titles" localSheetId="3">班班通清单!$2:$3</definedName>
    <definedName name="明细科目" localSheetId="3">[1]参数!$B$3:$B$28</definedName>
    <definedName name="_xlnm.Print_Titles" localSheetId="0">Sheet2!$8:$8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<sst xmlns="http://schemas.openxmlformats.org/spreadsheetml/2006/main" count="1244" uniqueCount="731">
  <si>
    <t>报 价 单</t>
  </si>
  <si>
    <t xml:space="preserve"> </t>
  </si>
  <si>
    <t>咨询单位名称：叶城公路事业发展中心叶城养护所</t>
  </si>
  <si>
    <t xml:space="preserve">联 系 电 话 ：  </t>
  </si>
  <si>
    <t>报价公司名称（盖章）</t>
  </si>
  <si>
    <t>报价日期</t>
  </si>
  <si>
    <t>联系人</t>
  </si>
  <si>
    <t>电话号码</t>
  </si>
  <si>
    <t>询价报价（单价）清单</t>
  </si>
  <si>
    <t>类目</t>
  </si>
  <si>
    <t>序号</t>
  </si>
  <si>
    <t>物品名称</t>
  </si>
  <si>
    <t>规格或型号</t>
  </si>
  <si>
    <t>单位</t>
  </si>
  <si>
    <t>数量</t>
  </si>
  <si>
    <t>单价（元）</t>
  </si>
  <si>
    <t>合计金额（元）</t>
  </si>
  <si>
    <t>备注</t>
  </si>
  <si>
    <t>纸制品</t>
  </si>
  <si>
    <t>A4纸</t>
  </si>
  <si>
    <t>得力，A4纸，每箱8包每包500张足页4000张</t>
  </si>
  <si>
    <t>箱</t>
  </si>
  <si>
    <t>A3纸</t>
  </si>
  <si>
    <t>得力，A3纸，每箱4包每包500张足页2000张</t>
  </si>
  <si>
    <t>8K纸</t>
  </si>
  <si>
    <t>得力，8K纸，每箱4包每包500张足页2000张</t>
  </si>
  <si>
    <t>A4彩色纸</t>
  </si>
  <si>
    <t>A4100张彩色</t>
  </si>
  <si>
    <t>包</t>
  </si>
  <si>
    <t>彩色卡纸</t>
  </si>
  <si>
    <t>7种颜色/绿色环保型（无毒)/4开230g</t>
  </si>
  <si>
    <t>大白纸</t>
  </si>
  <si>
    <t>70g全开</t>
  </si>
  <si>
    <t>张</t>
  </si>
  <si>
    <t>牛皮纸</t>
  </si>
  <si>
    <t>80g全开进口牛皮纸</t>
  </si>
  <si>
    <t>皱纹纸</t>
  </si>
  <si>
    <t>7种颜色150cm*53cm</t>
  </si>
  <si>
    <t>卷</t>
  </si>
  <si>
    <t>吹塑纸</t>
  </si>
  <si>
    <t>颜色混装96cm*43cm</t>
  </si>
  <si>
    <t>皮纹纸</t>
  </si>
  <si>
    <t>180g A4*100张/包</t>
  </si>
  <si>
    <t>180g A3*100/张/包</t>
  </si>
  <si>
    <t>水粉纸</t>
  </si>
  <si>
    <t>4开/20张/包</t>
  </si>
  <si>
    <t>8开/20张/包</t>
  </si>
  <si>
    <t>素描纸</t>
  </si>
  <si>
    <t>宣纸</t>
  </si>
  <si>
    <t>8开/20张/包书法纸</t>
  </si>
  <si>
    <t>4尺书画宣纸/10张</t>
  </si>
  <si>
    <t>油光纸</t>
  </si>
  <si>
    <t>70g/红、黄、蓝、绿、粉</t>
  </si>
  <si>
    <t>彩色纸</t>
  </si>
  <si>
    <t>80g全开双面/红/黄/蓝、绿、粉</t>
  </si>
  <si>
    <t>大红纸</t>
  </si>
  <si>
    <t>海绵纸</t>
  </si>
  <si>
    <t>60*60红/黄/蓝/绿/粉/hei/白</t>
  </si>
  <si>
    <t>彩色封皮纸（5种颜色）</t>
  </si>
  <si>
    <t>5种颜色A4/180g（100张/包  ）</t>
  </si>
  <si>
    <t>彩色标语纸（5种颜色）</t>
  </si>
  <si>
    <t>5种颜色70g全开标语纸每包100张</t>
  </si>
  <si>
    <t>信笺纸</t>
  </si>
  <si>
    <t>A4/70克/50张</t>
  </si>
  <si>
    <t>本</t>
  </si>
  <si>
    <t>口取纸</t>
  </si>
  <si>
    <t>7189/7190/23*33mm</t>
  </si>
  <si>
    <t>钻时贴</t>
  </si>
  <si>
    <t>45cm*10m</t>
  </si>
  <si>
    <t>即时贴</t>
  </si>
  <si>
    <t>奖状纸</t>
  </si>
  <si>
    <t>铜版纸16K</t>
  </si>
  <si>
    <t>A3/8K铜版、双胶纸</t>
  </si>
  <si>
    <t>4K铜版、双胶纸</t>
  </si>
  <si>
    <t>奖状框</t>
  </si>
  <si>
    <t>A3塑边</t>
  </si>
  <si>
    <t xml:space="preserve"> 个</t>
  </si>
  <si>
    <t>绒面荣誉证</t>
  </si>
  <si>
    <t>12开加厚绒面，带内页</t>
  </si>
  <si>
    <t>聘书</t>
  </si>
  <si>
    <t>12K</t>
  </si>
  <si>
    <t>个</t>
  </si>
  <si>
    <t>邀请函</t>
  </si>
  <si>
    <t>折叠</t>
  </si>
  <si>
    <t>收据纸二联</t>
  </si>
  <si>
    <t>收据纸三联</t>
  </si>
  <si>
    <t>收据纸五联</t>
  </si>
  <si>
    <t>本册</t>
  </si>
  <si>
    <t>笔记本</t>
  </si>
  <si>
    <t>黑皮面/25K/</t>
  </si>
  <si>
    <t>黑皮面/18K/</t>
  </si>
  <si>
    <t>会议记录本</t>
  </si>
  <si>
    <t>172*250 1803/112页</t>
  </si>
  <si>
    <t>软皮本</t>
  </si>
  <si>
    <t>B5/578/80型/60张</t>
  </si>
  <si>
    <t>32K/0826/150型/90张</t>
  </si>
  <si>
    <t>作业本</t>
  </si>
  <si>
    <t>16k</t>
  </si>
  <si>
    <t>固定资产分类账</t>
  </si>
  <si>
    <t>16K200页活页</t>
  </si>
  <si>
    <t>材料明细分类账</t>
  </si>
  <si>
    <t>晨光</t>
  </si>
  <si>
    <t>高级皮面</t>
  </si>
  <si>
    <t>活页本</t>
  </si>
  <si>
    <t>高级商务</t>
  </si>
  <si>
    <t>笔记薄</t>
  </si>
  <si>
    <t>记事本</t>
  </si>
  <si>
    <t>锦厦精品系列</t>
  </si>
  <si>
    <t>文章</t>
  </si>
  <si>
    <t>博文</t>
  </si>
  <si>
    <t>黑皮</t>
  </si>
  <si>
    <t>红皮纸</t>
  </si>
  <si>
    <t xml:space="preserve">32K </t>
  </si>
  <si>
    <r>
      <rPr>
        <sz val="10.5"/>
        <rFont val="宋体"/>
        <charset val="134"/>
      </rPr>
      <t>小活页本</t>
    </r>
  </si>
  <si>
    <t xml:space="preserve">A5 </t>
  </si>
  <si>
    <t>B5</t>
  </si>
  <si>
    <t>A5 黑皮</t>
  </si>
  <si>
    <t>B5黑皮</t>
  </si>
  <si>
    <t>25K 棕色</t>
  </si>
  <si>
    <t>高档笔记本</t>
  </si>
  <si>
    <t xml:space="preserve">48K </t>
  </si>
  <si>
    <t>高档带扣笔记本</t>
  </si>
  <si>
    <t xml:space="preserve">18K </t>
  </si>
  <si>
    <r>
      <rPr>
        <sz val="10.5"/>
        <rFont val="宋体"/>
        <charset val="134"/>
      </rPr>
      <t>便携带笔记本</t>
    </r>
  </si>
  <si>
    <r>
      <rPr>
        <sz val="10.5"/>
        <rFont val="宋体"/>
        <charset val="134"/>
      </rPr>
      <t>便携带活页本</t>
    </r>
  </si>
  <si>
    <r>
      <rPr>
        <sz val="10.5"/>
        <rFont val="宋体"/>
        <charset val="134"/>
      </rPr>
      <t>便签本</t>
    </r>
  </si>
  <si>
    <t>其他办公用品</t>
  </si>
  <si>
    <t>剪刀</t>
  </si>
  <si>
    <t>0051不锈钢长页型</t>
  </si>
  <si>
    <t>把</t>
  </si>
  <si>
    <t>三木p70/210mm</t>
  </si>
  <si>
    <t>三木91190/125mm</t>
  </si>
  <si>
    <t>得力6003不锈钢刀刃</t>
  </si>
  <si>
    <t>美工刀</t>
  </si>
  <si>
    <t>得力ABS塑料/2001/常规</t>
  </si>
  <si>
    <t>三木/91026</t>
  </si>
  <si>
    <t>晨光/自动锁/91360</t>
  </si>
  <si>
    <t>美工刀刀片</t>
  </si>
  <si>
    <t>得力10片/盒</t>
  </si>
  <si>
    <t>盒</t>
  </si>
  <si>
    <t>订书机</t>
  </si>
  <si>
    <t>三木MC86/60省力</t>
  </si>
  <si>
    <t>统一订书针/8414/25页</t>
  </si>
  <si>
    <t>三木8120/20页</t>
  </si>
  <si>
    <t>得力8149/0394/80页厚层23/13</t>
  </si>
  <si>
    <t>只</t>
  </si>
  <si>
    <t>得力8147/0393/210页厚层23/24</t>
  </si>
  <si>
    <t>订书针</t>
  </si>
  <si>
    <t>得力№0012统一</t>
  </si>
  <si>
    <t>得力№0013/0014厚层</t>
  </si>
  <si>
    <t>回形针</t>
  </si>
  <si>
    <t>得力0025/051/0018</t>
  </si>
  <si>
    <t>大头针</t>
  </si>
  <si>
    <t>得力0021/016/0019</t>
  </si>
  <si>
    <t>图钉</t>
  </si>
  <si>
    <t>得力0020/100只</t>
  </si>
  <si>
    <t>别针</t>
  </si>
  <si>
    <t>3#</t>
  </si>
  <si>
    <t>印泥</t>
  </si>
  <si>
    <t>三木6281红色</t>
  </si>
  <si>
    <t>印台</t>
  </si>
  <si>
    <t>三木/6082/红色蓝色</t>
  </si>
  <si>
    <t>亚信10g</t>
  </si>
  <si>
    <t>印油</t>
  </si>
  <si>
    <t>三木6281/40ml红色/蓝色/黑色</t>
  </si>
  <si>
    <t>瓶</t>
  </si>
  <si>
    <t>公章专用油墨</t>
  </si>
  <si>
    <t>10ml/光敏印油</t>
  </si>
  <si>
    <t>起钉器</t>
  </si>
  <si>
    <t>三木6285</t>
  </si>
  <si>
    <t>打孔器</t>
  </si>
  <si>
    <t>得力0101</t>
  </si>
  <si>
    <t>推夹器</t>
  </si>
  <si>
    <t>得力</t>
  </si>
  <si>
    <t>推夹器钉</t>
  </si>
  <si>
    <t>液体胶水</t>
  </si>
  <si>
    <t>得力125ml</t>
  </si>
  <si>
    <t>固体胶水</t>
  </si>
  <si>
    <t>得力35g南韩</t>
  </si>
  <si>
    <t>塑料文件栏</t>
  </si>
  <si>
    <t>塑胶加厚/4档/蓝色</t>
  </si>
  <si>
    <t>封箱胶带</t>
  </si>
  <si>
    <t>5公分*4公分</t>
  </si>
  <si>
    <t>学生胶带</t>
  </si>
  <si>
    <t>8个装</t>
  </si>
  <si>
    <t>文件夹</t>
  </si>
  <si>
    <t>A4单夹/5431/20mm</t>
  </si>
  <si>
    <t>A4双夹</t>
  </si>
  <si>
    <t>资料页</t>
  </si>
  <si>
    <t>A4 20页5020/5002</t>
  </si>
  <si>
    <t>A4 40页5040/5004</t>
  </si>
  <si>
    <t>笔筒</t>
  </si>
  <si>
    <t>塑料</t>
  </si>
  <si>
    <t>A4过塑膜</t>
  </si>
  <si>
    <t>A4每包100张</t>
  </si>
  <si>
    <t>A3过塑膜</t>
  </si>
  <si>
    <t>A3每包100张</t>
  </si>
  <si>
    <t>双面胶</t>
  </si>
  <si>
    <t>2cm*2cm</t>
  </si>
  <si>
    <t>泡沫胶</t>
  </si>
  <si>
    <t>2cm</t>
  </si>
  <si>
    <t>纳米胶</t>
  </si>
  <si>
    <t>3cm</t>
  </si>
  <si>
    <t>长尾夹</t>
  </si>
  <si>
    <t>得力/8551/12只/51mm</t>
  </si>
  <si>
    <t>得力/8552/24只/41mm</t>
  </si>
  <si>
    <t>得力/8553/24只/32mm</t>
  </si>
  <si>
    <t>得力8554/40只19mm</t>
  </si>
  <si>
    <t>得力8555/48只25mm</t>
  </si>
  <si>
    <t>得力8886/60只15mm</t>
  </si>
  <si>
    <t xml:space="preserve">牛皮纸包角纸 </t>
  </si>
  <si>
    <t>棕黄色 包（25张）</t>
  </si>
  <si>
    <t>牛皮纸档案盒</t>
  </si>
  <si>
    <t>材质：混浆牛皮纸，规格：A4，象牙扣数：2粒，尺寸：310*220mm（4/5）</t>
  </si>
  <si>
    <t>拉杆夹</t>
  </si>
  <si>
    <t>A4/5531/17mm</t>
  </si>
  <si>
    <t>档案封皮</t>
  </si>
  <si>
    <t>140克牛皮纸</t>
  </si>
  <si>
    <t>副</t>
  </si>
  <si>
    <t>塑料档案盒</t>
  </si>
  <si>
    <t>一次成型/2.5CM</t>
  </si>
  <si>
    <t>一次成型/3.5CM</t>
  </si>
  <si>
    <t>一次成型/5.5CM</t>
  </si>
  <si>
    <t>一次成型/7.5CM</t>
  </si>
  <si>
    <t>牛皮纸档案袋</t>
  </si>
  <si>
    <t>其他办公设备及耗材</t>
  </si>
  <si>
    <t>装订管</t>
  </si>
  <si>
    <t>语音计算器</t>
  </si>
  <si>
    <t>得力12位TE209</t>
  </si>
  <si>
    <t>过塑机</t>
  </si>
  <si>
    <t>碎纸机</t>
  </si>
  <si>
    <t>得力9904</t>
  </si>
  <si>
    <t>台</t>
  </si>
  <si>
    <t>全自动装订机</t>
  </si>
  <si>
    <t>得力14601</t>
  </si>
  <si>
    <t>光盘</t>
  </si>
  <si>
    <t>每盒60片惠普联想得力（重复用）</t>
  </si>
  <si>
    <t>每盒60片惠普联想得力（一次性）</t>
  </si>
  <si>
    <t>刻录机</t>
  </si>
  <si>
    <t>联想</t>
  </si>
  <si>
    <t>鼠标</t>
  </si>
  <si>
    <t>键盘</t>
  </si>
  <si>
    <t>套装键盘</t>
  </si>
  <si>
    <t>套</t>
  </si>
  <si>
    <t>文具</t>
  </si>
  <si>
    <t>红墨水</t>
  </si>
  <si>
    <t>2038/60ml/列香墨水/ISO9001国际质量体系认证/不腐蚀笔尖</t>
  </si>
  <si>
    <t>蓝黑墨水</t>
  </si>
  <si>
    <t>2028/60ml/列香墨水/ISO9001国际质量体系认证/不腐蚀笔尖</t>
  </si>
  <si>
    <t>笔袋</t>
  </si>
  <si>
    <t>铅笔盒</t>
  </si>
  <si>
    <t>铁7cm*22cm优质</t>
  </si>
  <si>
    <t>橡皮擦</t>
  </si>
  <si>
    <t>7535/大号4B</t>
  </si>
  <si>
    <t>块</t>
  </si>
  <si>
    <t>塑料文件袋考试套装</t>
  </si>
  <si>
    <t>考试专用套装 笔答题卡直尺垫板</t>
  </si>
  <si>
    <t>书包</t>
  </si>
  <si>
    <t>学生</t>
  </si>
  <si>
    <t>学生套尺</t>
  </si>
  <si>
    <t>4件套</t>
  </si>
  <si>
    <t>布</t>
  </si>
  <si>
    <t>砚台</t>
  </si>
  <si>
    <t>螺纹砚</t>
  </si>
  <si>
    <t>毛毡</t>
  </si>
  <si>
    <t xml:space="preserve">书画毛毡 </t>
  </si>
  <si>
    <t>墨盒</t>
  </si>
  <si>
    <t>黑色</t>
  </si>
  <si>
    <t>镇尺</t>
  </si>
  <si>
    <t>红木</t>
  </si>
  <si>
    <t>对</t>
  </si>
  <si>
    <t>毛笔套装</t>
  </si>
  <si>
    <t>7件套</t>
  </si>
  <si>
    <t>刮刀</t>
  </si>
  <si>
    <t>1-5号</t>
  </si>
  <si>
    <t>墨汁</t>
  </si>
  <si>
    <t>100g</t>
  </si>
  <si>
    <t>笔</t>
  </si>
  <si>
    <t>中性笔</t>
  </si>
  <si>
    <t>晨光考试专用/12支/盒</t>
  </si>
  <si>
    <t>碳素笔</t>
  </si>
  <si>
    <t>大容量0.5mm（12支/盒）</t>
  </si>
  <si>
    <t>笔芯</t>
  </si>
  <si>
    <t>20支/盒</t>
  </si>
  <si>
    <t>钢笔</t>
  </si>
  <si>
    <t>英雄/独立包装/616</t>
  </si>
  <si>
    <t>支</t>
  </si>
  <si>
    <t>铅笔</t>
  </si>
  <si>
    <t>2B/HB（10支/把）得力</t>
  </si>
  <si>
    <t>彩色铅笔</t>
  </si>
  <si>
    <t>12色</t>
  </si>
  <si>
    <t>记号笔</t>
  </si>
  <si>
    <t>红、蓝、黑/6821/6884/S552</t>
  </si>
  <si>
    <t>白板笔</t>
  </si>
  <si>
    <t>红蓝黑6820/S500/6811</t>
  </si>
  <si>
    <t>水彩笔</t>
  </si>
  <si>
    <t>7062型12支装</t>
  </si>
  <si>
    <t>油画笔</t>
  </si>
  <si>
    <t>尼龙毛马利  12支装</t>
  </si>
  <si>
    <t>水粉笔</t>
  </si>
  <si>
    <t>马利12支装</t>
  </si>
  <si>
    <t>毛笔</t>
  </si>
  <si>
    <t>大楷中楷小楷/3支/套</t>
  </si>
  <si>
    <t>学生兼毫</t>
  </si>
  <si>
    <t>排笔</t>
  </si>
  <si>
    <t>1-12号（黄色尼龙毛）</t>
  </si>
  <si>
    <t>书法画材类</t>
  </si>
  <si>
    <t>黑板漆</t>
  </si>
  <si>
    <t>500g桶装</t>
  </si>
  <si>
    <t>桶</t>
  </si>
  <si>
    <t>油画颜料</t>
  </si>
  <si>
    <t>170ml</t>
  </si>
  <si>
    <t>丙烯颜料</t>
  </si>
  <si>
    <t>常用色/300ml/瓶/教学专用</t>
  </si>
  <si>
    <t>国画颜料</t>
  </si>
  <si>
    <t>12色国画/教学专用</t>
  </si>
  <si>
    <t>水粉颜料</t>
  </si>
  <si>
    <t>24色水粉/教学专用</t>
  </si>
  <si>
    <t>18色丙烯/教学专用</t>
  </si>
  <si>
    <t>水彩颜料</t>
  </si>
  <si>
    <t>12色水彩/教学专用</t>
  </si>
  <si>
    <t>白板</t>
  </si>
  <si>
    <t>50*70单面</t>
  </si>
  <si>
    <t>黑板擦</t>
  </si>
  <si>
    <t>松节油</t>
  </si>
  <si>
    <t>木槿花 无味松节油 油画颜料媒介剂 /250g/教学专用</t>
  </si>
  <si>
    <t>调色油</t>
  </si>
  <si>
    <t>上光油</t>
  </si>
  <si>
    <t>伟人像/地图</t>
  </si>
  <si>
    <t>塑封/4开</t>
  </si>
  <si>
    <t>磁钉</t>
  </si>
  <si>
    <t xml:space="preserve">圆形 </t>
  </si>
  <si>
    <t>板</t>
  </si>
  <si>
    <t>画架</t>
  </si>
  <si>
    <t>三脚架/木质或铝塑/可调节</t>
  </si>
  <si>
    <t>付</t>
  </si>
  <si>
    <t>纸团扇</t>
  </si>
  <si>
    <t>纸折扇</t>
  </si>
  <si>
    <t>漆扇</t>
  </si>
  <si>
    <t>剪纸</t>
  </si>
  <si>
    <t>绘图板</t>
  </si>
  <si>
    <t>0号/全椴木绘图板，塑封包装</t>
  </si>
  <si>
    <t>油漆刷</t>
  </si>
  <si>
    <t>3-7寸各1个</t>
  </si>
  <si>
    <t>油画布</t>
  </si>
  <si>
    <t>1.2米宽</t>
  </si>
  <si>
    <t>米</t>
  </si>
  <si>
    <t>标语布</t>
  </si>
  <si>
    <t>70CM宽</t>
  </si>
  <si>
    <t>涂料</t>
  </si>
  <si>
    <t>自动喷漆*</t>
  </si>
  <si>
    <t>400ml/瓶（红）</t>
  </si>
  <si>
    <t>自动喷漆</t>
  </si>
  <si>
    <t>400ml/瓶（黄）</t>
  </si>
  <si>
    <t>400ml/瓶（蓝）</t>
  </si>
  <si>
    <t>400ml/瓶（绿）</t>
  </si>
  <si>
    <t>400ml/瓶（白）</t>
  </si>
  <si>
    <t>400ml/瓶（黑）</t>
  </si>
  <si>
    <t>油漆*</t>
  </si>
  <si>
    <t>3kg/桶（红）</t>
  </si>
  <si>
    <t>油漆</t>
  </si>
  <si>
    <t>3kg/桶（黄）</t>
  </si>
  <si>
    <t>3kg/桶（蓝）</t>
  </si>
  <si>
    <t>3kg/桶（绿）</t>
  </si>
  <si>
    <t>3kg/桶（白）</t>
  </si>
  <si>
    <t>3kg/桶（黑）</t>
  </si>
  <si>
    <t>电池</t>
  </si>
  <si>
    <t>9v/6LR61话筒用碱性</t>
  </si>
  <si>
    <t>无汞环保碱性7号1.5v南孚公牛</t>
  </si>
  <si>
    <t>无汞环保碱性5号1.5v南孚公牛</t>
  </si>
  <si>
    <t>无汞环保碱性1号1.5v南孚</t>
  </si>
  <si>
    <t>清洁用品</t>
  </si>
  <si>
    <t>240L绿色垃圾箱</t>
  </si>
  <si>
    <t>带轮绿色垃圾箱</t>
  </si>
  <si>
    <t>特大垃圾袋</t>
  </si>
  <si>
    <t>90/1.1米黑色拉架袋</t>
  </si>
  <si>
    <t>扫帚/簸箕</t>
  </si>
  <si>
    <t>塑料套装/不锈钢杆</t>
  </si>
  <si>
    <t>簸箕</t>
  </si>
  <si>
    <t>1.0mm厚铁皮/带三角高把</t>
  </si>
  <si>
    <t>竹子塑料丝扫把</t>
  </si>
  <si>
    <t>大号/密实紧凑/地产，捆扎结实，不易散落</t>
  </si>
  <si>
    <t>竹子大扫把</t>
  </si>
  <si>
    <t>芦苇扫把</t>
  </si>
  <si>
    <t>长把/密实紧凑/地产，捆扎结实，不易散落</t>
  </si>
  <si>
    <t>拖把</t>
  </si>
  <si>
    <t>大号/优质全棉/密实紧凑/地产，捆扎除粗铁丝外另加粗塑料绳捆扎</t>
  </si>
  <si>
    <t>排拖</t>
  </si>
  <si>
    <t>1.2m优质不锈钢把/1米拖布头</t>
  </si>
  <si>
    <t>圆形脚踏式卫生桶*</t>
  </si>
  <si>
    <t>塑料脚踩</t>
  </si>
  <si>
    <t>垃圾筐</t>
  </si>
  <si>
    <t>洗手液</t>
  </si>
  <si>
    <t>500g/环保/拉芳</t>
  </si>
  <si>
    <t>盆子</t>
  </si>
  <si>
    <t>加厚塑料36*12</t>
  </si>
  <si>
    <t>水桶</t>
  </si>
  <si>
    <t>28㎝/加厚塑料/手提式/31*26*23</t>
  </si>
  <si>
    <t>33㎝/加厚塑料/手提式/33*29*24.5</t>
  </si>
  <si>
    <t>抹布</t>
  </si>
  <si>
    <t>超细纤维双层吸湿30*70cm</t>
  </si>
  <si>
    <t>条</t>
  </si>
  <si>
    <t>钢丝球</t>
  </si>
  <si>
    <t>20个/包/优质不锈钢丝</t>
  </si>
  <si>
    <t>围裙</t>
  </si>
  <si>
    <t>防水</t>
  </si>
  <si>
    <t>84消毒液</t>
  </si>
  <si>
    <t>500ml</t>
  </si>
  <si>
    <t>洗洁精</t>
  </si>
  <si>
    <t>1.12kg/桶雕牌</t>
  </si>
  <si>
    <t>洁厕净</t>
  </si>
  <si>
    <t>500g</t>
  </si>
  <si>
    <t>洗衣粉</t>
  </si>
  <si>
    <t>1.28kg无磷</t>
  </si>
  <si>
    <t>袋</t>
  </si>
  <si>
    <t>香皂</t>
  </si>
  <si>
    <t>125g纸盒装</t>
  </si>
  <si>
    <t>毛巾</t>
  </si>
  <si>
    <t>全棉30*70</t>
  </si>
  <si>
    <t>牙膏</t>
  </si>
  <si>
    <t>中华</t>
  </si>
  <si>
    <t>牙刷</t>
  </si>
  <si>
    <t>洁雅</t>
  </si>
  <si>
    <t>沐浴露</t>
  </si>
  <si>
    <t>洗发水</t>
  </si>
  <si>
    <t>飘柔</t>
  </si>
  <si>
    <t>体育健身器材</t>
  </si>
  <si>
    <t>乒乓球</t>
  </si>
  <si>
    <t>1星/6只/盒</t>
  </si>
  <si>
    <t>乒乓球拍</t>
  </si>
  <si>
    <t>2拍3球</t>
  </si>
  <si>
    <t>乒乓球网架</t>
  </si>
  <si>
    <t>带网</t>
  </si>
  <si>
    <t>羽毛球</t>
  </si>
  <si>
    <t>羽毛/发泡头</t>
  </si>
  <si>
    <t>筒</t>
  </si>
  <si>
    <t>羽毛球拍</t>
  </si>
  <si>
    <t>安格耐特/2028</t>
  </si>
  <si>
    <t>羽毛球网</t>
  </si>
  <si>
    <t>拉线尼龙网，带帆布边</t>
  </si>
  <si>
    <t>排球</t>
  </si>
  <si>
    <t>7号</t>
  </si>
  <si>
    <t>排球网</t>
  </si>
  <si>
    <t>蜡线/带钢丝</t>
  </si>
  <si>
    <t>篮球</t>
  </si>
  <si>
    <t>学生篮球7号</t>
  </si>
  <si>
    <t>篮球网</t>
  </si>
  <si>
    <t>蜡线/加长</t>
  </si>
  <si>
    <t>足球</t>
  </si>
  <si>
    <t>足球网</t>
  </si>
  <si>
    <t>蜡线/加长/11人制</t>
  </si>
  <si>
    <t>计分牌</t>
  </si>
  <si>
    <t>四位数多功能</t>
  </si>
  <si>
    <t>跳绳*</t>
  </si>
  <si>
    <t>单人/计数跳绳/国标</t>
  </si>
  <si>
    <t>根</t>
  </si>
  <si>
    <t>多人/5米/国标/竞技</t>
  </si>
  <si>
    <t>身高体重秤</t>
  </si>
  <si>
    <t>拔河绳*</t>
  </si>
  <si>
    <t>30米/麻绳/国标/带钢丝</t>
  </si>
  <si>
    <t>裁判哨*</t>
  </si>
  <si>
    <t>双音/国标/金属</t>
  </si>
  <si>
    <t>羽毛球架</t>
  </si>
  <si>
    <t>羽毛球专用架子</t>
  </si>
  <si>
    <t>排球架</t>
  </si>
  <si>
    <t>排球专用</t>
  </si>
  <si>
    <t>室外乒乓球桌</t>
  </si>
  <si>
    <t>室外乒乓器防雨防晒</t>
  </si>
  <si>
    <t>起跑器</t>
  </si>
  <si>
    <t>长跑专用</t>
  </si>
  <si>
    <t>篮球架</t>
  </si>
  <si>
    <t>教具类</t>
  </si>
  <si>
    <t>党旗</t>
  </si>
  <si>
    <t>3号防水防晒防静电</t>
  </si>
  <si>
    <t>面</t>
  </si>
  <si>
    <t>国旗</t>
  </si>
  <si>
    <t>红旗</t>
  </si>
  <si>
    <t>队旗</t>
  </si>
  <si>
    <t>4号防水</t>
  </si>
  <si>
    <t>团旗</t>
  </si>
  <si>
    <t>3防水</t>
  </si>
  <si>
    <t>七彩旗</t>
  </si>
  <si>
    <t>90*150/10面装</t>
  </si>
  <si>
    <t>三角串旗</t>
  </si>
  <si>
    <t>80面装100米</t>
  </si>
  <si>
    <t>红领巾</t>
  </si>
  <si>
    <t>1米全棉</t>
  </si>
  <si>
    <t>金牌</t>
  </si>
  <si>
    <t xml:space="preserve"> 金色</t>
  </si>
  <si>
    <t>银牌</t>
  </si>
  <si>
    <t>银色</t>
  </si>
  <si>
    <t>铜牌</t>
  </si>
  <si>
    <t>铜色</t>
  </si>
  <si>
    <t>白色粉笔</t>
  </si>
  <si>
    <t>粉笔，50支/每盒，100盒/每箱</t>
  </si>
  <si>
    <t>无尘粉笔，50支/每盒，60盒/每箱</t>
  </si>
  <si>
    <t>水溶性粉笔，颜色鲜亮，无尘易擦写</t>
  </si>
  <si>
    <t>彩色粉笔</t>
  </si>
  <si>
    <t>无尘粉笔，50支/每盒，100盒/每箱</t>
  </si>
  <si>
    <t>荣誉花</t>
  </si>
  <si>
    <t>红色，光荣花</t>
  </si>
  <si>
    <t>朵</t>
  </si>
  <si>
    <t>授带</t>
  </si>
  <si>
    <t>星光</t>
  </si>
  <si>
    <t>地球仪</t>
  </si>
  <si>
    <t>学生地球仪</t>
  </si>
  <si>
    <t>量具</t>
  </si>
  <si>
    <t>直尺</t>
  </si>
  <si>
    <t>30cm有机</t>
  </si>
  <si>
    <t>50cm有机玻璃</t>
  </si>
  <si>
    <t>100cm有机玻璃</t>
  </si>
  <si>
    <t>有机丁字尺</t>
  </si>
  <si>
    <t>1.2米有机T型，5cm*120cm</t>
  </si>
  <si>
    <t>曲线板</t>
  </si>
  <si>
    <t>教学三角尺</t>
  </si>
  <si>
    <t>仿木/两个/副/教学专用</t>
  </si>
  <si>
    <t>教学圆规</t>
  </si>
  <si>
    <t>仿木/塑料/教学专用</t>
  </si>
  <si>
    <t>教学量角器</t>
  </si>
  <si>
    <t>木制直尺</t>
  </si>
  <si>
    <t>1米仿木质/塑木</t>
  </si>
  <si>
    <t>钢卷尺</t>
  </si>
  <si>
    <t>3米</t>
  </si>
  <si>
    <t>5米</t>
  </si>
  <si>
    <t>10米</t>
  </si>
  <si>
    <t>30米</t>
  </si>
  <si>
    <t>布尺</t>
  </si>
  <si>
    <t>50米</t>
  </si>
  <si>
    <t>锁</t>
  </si>
  <si>
    <t>挂锁</t>
  </si>
  <si>
    <t>32＃型</t>
  </si>
  <si>
    <t>38#型　</t>
  </si>
  <si>
    <t>50型</t>
  </si>
  <si>
    <t>63型</t>
  </si>
  <si>
    <t>75型</t>
  </si>
  <si>
    <t>暗锁</t>
  </si>
  <si>
    <t>三保险\不锈钢</t>
  </si>
  <si>
    <t>链条锁</t>
  </si>
  <si>
    <t>1m长/不锈钢</t>
  </si>
  <si>
    <t>钢丝锁</t>
  </si>
  <si>
    <t>70CM长/外带胶管/国标</t>
  </si>
  <si>
    <t>一次性用品</t>
  </si>
  <si>
    <t>纸杯</t>
  </si>
  <si>
    <t>100个装加厚</t>
  </si>
  <si>
    <t>一次性手套</t>
  </si>
  <si>
    <t>100只/包</t>
  </si>
  <si>
    <t>一次性筷子</t>
  </si>
  <si>
    <t>80双/包</t>
  </si>
  <si>
    <t>一次性碗</t>
  </si>
  <si>
    <t>10个/包</t>
  </si>
  <si>
    <t>一次性盘子</t>
  </si>
  <si>
    <t>打包盒</t>
  </si>
  <si>
    <t>塑料袋盖</t>
  </si>
  <si>
    <t>抽纸</t>
  </si>
  <si>
    <t>10包装</t>
  </si>
  <si>
    <t>提</t>
  </si>
  <si>
    <t>文化节庆用品</t>
  </si>
  <si>
    <t>灯笼</t>
  </si>
  <si>
    <t>100cm</t>
  </si>
  <si>
    <t>80cm</t>
  </si>
  <si>
    <t>无纺布灯笼</t>
  </si>
  <si>
    <t>30#</t>
  </si>
  <si>
    <t>对联</t>
  </si>
  <si>
    <t>1.6m</t>
  </si>
  <si>
    <t>3m</t>
  </si>
  <si>
    <t>中国结</t>
  </si>
  <si>
    <t>40，编织红色，14盘，</t>
  </si>
  <si>
    <t>气球</t>
  </si>
  <si>
    <t>彩色大中/100个/包</t>
  </si>
  <si>
    <t>拉花</t>
  </si>
  <si>
    <t>2条装彩色</t>
  </si>
  <si>
    <t>舞扇</t>
  </si>
  <si>
    <t>舞蹈扇/红黄蓝绿</t>
  </si>
  <si>
    <t>团扇</t>
  </si>
  <si>
    <t>中国风</t>
  </si>
  <si>
    <t>手绢</t>
  </si>
  <si>
    <t>红色</t>
  </si>
  <si>
    <t>手摇花</t>
  </si>
  <si>
    <t>啦啦队</t>
  </si>
  <si>
    <t>腰鼓</t>
  </si>
  <si>
    <t>鼓棒</t>
  </si>
  <si>
    <t>竖笛</t>
  </si>
  <si>
    <t>学生竖笛</t>
  </si>
  <si>
    <t>口风琴</t>
  </si>
  <si>
    <t>锣</t>
  </si>
  <si>
    <t>28cm</t>
  </si>
  <si>
    <t>镲</t>
  </si>
  <si>
    <t>32cm</t>
  </si>
  <si>
    <t>音响话筒</t>
  </si>
  <si>
    <t>音响</t>
  </si>
  <si>
    <t>拉杆式充电便携户外/带话筒</t>
  </si>
  <si>
    <t>国语播报器</t>
  </si>
  <si>
    <t>小国语播报器</t>
  </si>
  <si>
    <t>大号</t>
  </si>
  <si>
    <t>话筒</t>
  </si>
  <si>
    <t>无线话筒</t>
  </si>
  <si>
    <t>音柱</t>
  </si>
  <si>
    <t>广播播放器</t>
  </si>
  <si>
    <t>先科</t>
  </si>
  <si>
    <t>文件柜</t>
  </si>
  <si>
    <t>档案室专用双开门文件柜</t>
  </si>
  <si>
    <t>组</t>
  </si>
  <si>
    <t>印刷</t>
  </si>
  <si>
    <t>刻章</t>
  </si>
  <si>
    <t>塑料材质4.0cm</t>
  </si>
  <si>
    <t>枚</t>
  </si>
  <si>
    <t>金属材质4.0cm</t>
  </si>
  <si>
    <t>印章加油</t>
  </si>
  <si>
    <t>印章修复</t>
  </si>
  <si>
    <t>横幅</t>
  </si>
  <si>
    <t>70cm宽布</t>
  </si>
  <si>
    <t>彩印</t>
  </si>
  <si>
    <t>A4</t>
  </si>
  <si>
    <t>黑白印刷</t>
  </si>
  <si>
    <t>印刷红头</t>
  </si>
  <si>
    <t>胶装书本</t>
  </si>
  <si>
    <t>复写单</t>
  </si>
  <si>
    <t>三联</t>
  </si>
  <si>
    <t>背胶喷绘</t>
  </si>
  <si>
    <t>平方</t>
  </si>
  <si>
    <t>制度牌</t>
  </si>
  <si>
    <t>50cm*70cmKT板</t>
  </si>
  <si>
    <t>PVC雕刻牌子</t>
  </si>
  <si>
    <t>100cm*100cm</t>
  </si>
  <si>
    <t>修理led显示屏</t>
  </si>
  <si>
    <t>打印照片</t>
  </si>
  <si>
    <t>5寸</t>
  </si>
  <si>
    <t>奖牌</t>
  </si>
  <si>
    <t>35cm*50cm</t>
  </si>
  <si>
    <t>工牌</t>
  </si>
  <si>
    <t>荣誉证书</t>
  </si>
  <si>
    <t>A4+</t>
  </si>
  <si>
    <t>公文包</t>
  </si>
  <si>
    <t>帆布</t>
  </si>
  <si>
    <t>帆布(加厚)</t>
  </si>
  <si>
    <t>庄一</t>
  </si>
  <si>
    <t xml:space="preserve">PU </t>
  </si>
  <si>
    <t>齐心</t>
  </si>
  <si>
    <t>手提文件包</t>
  </si>
  <si>
    <t>合计</t>
  </si>
  <si>
    <t xml:space="preserve">      承诺：我公司（商铺）承诺所有产品质量保证，如有出现产品质量问题无条件退货，一切费用由我公司（商铺）承担。</t>
  </si>
  <si>
    <t xml:space="preserve">      此次报价有效期为      年   月   日至      年    月    日</t>
  </si>
  <si>
    <t>叶城县中小学、幼儿园采购一般性规范对照表</t>
  </si>
  <si>
    <t xml:space="preserve">              采购预算 
类型与方式</t>
  </si>
  <si>
    <t>1万元以下</t>
  </si>
  <si>
    <t>1-3万元以下</t>
  </si>
  <si>
    <t>3-10万元</t>
  </si>
  <si>
    <t>10万元以上</t>
  </si>
  <si>
    <t>货物</t>
  </si>
  <si>
    <t>服务</t>
  </si>
  <si>
    <t>零星维修</t>
  </si>
  <si>
    <t>附件2：</t>
  </si>
  <si>
    <t>叶城县中小学、幼儿园经费支出计划暨采购计划审批表（物品类）</t>
  </si>
  <si>
    <t>单位名称（盖章）：</t>
  </si>
  <si>
    <t>叶城县伯西热克乡小学</t>
  </si>
  <si>
    <t>申请时间：2023年 3月 19日</t>
  </si>
  <si>
    <t>资金
用途</t>
  </si>
  <si>
    <t>办公费（日常办公用品、报刊杂志、碳粉、油膜、纸张等 ）（  ）</t>
  </si>
  <si>
    <t>绿化、保洁、安保费（  ）</t>
  </si>
  <si>
    <t>差旅、培训费（  ）</t>
  </si>
  <si>
    <t>邮电、网络、监控费（  ）</t>
  </si>
  <si>
    <t>设备、校舍等维修（护）费（  ）</t>
  </si>
  <si>
    <t>水电气暖及维修费（含设备购置）
（  ）</t>
  </si>
  <si>
    <t>资金
来源</t>
  </si>
  <si>
    <t>高中免学费  （   ）
义教保障经费（ √）
学前保教经费（   ）
其他经费    （   ）</t>
  </si>
  <si>
    <t>是否
列入
预算</t>
  </si>
  <si>
    <t>是（ √ ）
否（   ）</t>
  </si>
  <si>
    <t>教学仪器设备购置费（班班通、计算机、打印机、复印机、录播室设备以及各学校教学仪器）（ √ ）</t>
  </si>
  <si>
    <t>图书购置费
（  ）</t>
  </si>
  <si>
    <t>其他交通费
（  ）</t>
  </si>
  <si>
    <t>实验、体育及其他材料费（  ）</t>
  </si>
  <si>
    <t>账面
余额</t>
  </si>
  <si>
    <t xml:space="preserve">       元</t>
  </si>
  <si>
    <t>其他商品和服务支出（学生活动费、工会和党团活动、学校财产和责任保险费、财务审计及评审费用、诉讼费）（  ）</t>
  </si>
  <si>
    <t>其他设备购置费（办公及教学家具、厨房设备、消防设备、发电机等）（  ）</t>
  </si>
  <si>
    <t>学校名称</t>
  </si>
  <si>
    <t>规格型号及要求</t>
  </si>
  <si>
    <t>单价</t>
  </si>
  <si>
    <t>金额（元）</t>
  </si>
  <si>
    <t>伯西热克乡中心小学</t>
  </si>
  <si>
    <t>2023年度班班通设备</t>
  </si>
  <si>
    <t>详细清单后附</t>
  </si>
  <si>
    <t>批</t>
  </si>
  <si>
    <t>伯西热克乡塔热木巴格（2）村小学</t>
  </si>
  <si>
    <t>伯西热克乡阿亚格喀拉巴格（9）村小学</t>
  </si>
  <si>
    <t>伯西热克乡巴格艾日克（11）村小学</t>
  </si>
  <si>
    <t>伯西热克乡阿亚格叶依克（18）村小学</t>
  </si>
  <si>
    <t>合计：</t>
  </si>
  <si>
    <t>大写：</t>
  </si>
  <si>
    <t>村级校、园</t>
  </si>
  <si>
    <t>书记签字</t>
  </si>
  <si>
    <t>中心小学（园）、
中学</t>
  </si>
  <si>
    <t>局核算中心
分管会计签字</t>
  </si>
  <si>
    <t>学段党委书记签字</t>
  </si>
  <si>
    <t>局核算中心主任
签字</t>
  </si>
  <si>
    <t>局分管财务领导
签字</t>
  </si>
  <si>
    <t>校（园）长签字</t>
  </si>
  <si>
    <t>叶城县伯西热克乡小学2023年预算编制明细统计表（校园广播类）</t>
  </si>
  <si>
    <t>规格型号</t>
  </si>
  <si>
    <t>预算价（元）</t>
  </si>
  <si>
    <t>数量合计</t>
  </si>
  <si>
    <t>金额合计</t>
  </si>
  <si>
    <t>中心小学</t>
  </si>
  <si>
    <t>金额</t>
  </si>
  <si>
    <t>2村小学</t>
  </si>
  <si>
    <t>4村小学</t>
  </si>
  <si>
    <t>6村小学</t>
  </si>
  <si>
    <t>9村小学</t>
  </si>
  <si>
    <t>11村小学</t>
  </si>
  <si>
    <t>15村小学</t>
  </si>
  <si>
    <t>18村小学</t>
  </si>
  <si>
    <t>大功率纯后级广播功放</t>
  </si>
  <si>
    <t>品牌：ITC，型号：T-61500，1.1通道LINE不平衡TRS输入，1通道LINE不平衡TRS级联输出；
2.1通道LINE平衡×LR输入，1通道LINE平衡×LR级联输出；
3.面板带音量调节旋钮；
4.产品具有良好的短路、过载、过热等自我保护；
5.额定输出功率：1000W</t>
  </si>
  <si>
    <t>移动音箱（大）</t>
  </si>
  <si>
    <t>15寸，双咪，便携式音箱</t>
  </si>
  <si>
    <t>便携式音箱（小）</t>
  </si>
  <si>
    <t xml:space="preserve">12寸，双咪便携式 </t>
  </si>
  <si>
    <t>全天候大功率防水音柱（定压）</t>
  </si>
  <si>
    <t>品牌：ITC，型号：T-902，1．额定功率(100V)：60W
2．额定功率(70V)：30W
3．灵敏度：91dB
4．阻抗：黑:Com白:160Ω
5．频率响应：110-15KHz
6．防护等级：IP66
7．喇叭单元：6.5"×2+3"×2</t>
  </si>
  <si>
    <t>桌面话筒</t>
  </si>
  <si>
    <t>品牌：ITC，型号：T-621，1.阻抗：≤200Ω
2.灵敏度：-32dB±3dB
3.频率响应:40～16500Hz</t>
  </si>
  <si>
    <t>音箱线</t>
  </si>
  <si>
    <t>无氧铜、音响专业线缆</t>
  </si>
  <si>
    <t>辅材</t>
  </si>
  <si>
    <t>线管、线槽、转换接头、线板等</t>
  </si>
  <si>
    <t>广播话筒</t>
  </si>
  <si>
    <t>适用于各种呼叫中心、报警中心、值班室、领导办公室、会议室等场合，可以对网络中的各种终端进行单向(对点，分区或者全区)喊话，双向对讲和监听。
1.话筒桌面式设计，带有7英寸显示屏，带触摸控制功能。
2.显示屏自带数字键、功能键，支持通过触摸呼叫广播。
3.可支持10个按键自定义一键呼叫广播功能。
4.内置1路网络硬件音频解码模块。
5.支持监听任意终端功能，内置2W全频高保真扬声器，实现双向通话和网络监听。
★6.支持1路音频线路输入，支持采集播放功能，网络延时时间低于30毫秒。（提供网络延时测试证明）
7.支持通过话筒广播呼叫功能，网络延时时间低于30毫秒。
8.支持全双工双向对讲功能，网络延时时间低于100ms。
9.支持多种呼叫策略，包括呼叫等待、呼叫转移、无人接听提醒。
10.自动接听、手动接听，支持自定义接听提示音，支持转移时间、无人接听时间、呼叫等待时间自定义。
11.具有1个3.5耳机接口、1路3.5话筒输入接口。
12.具有1路音频线路输出，可外接功率放大器
★13.具有1路短路输出接口、1路短路输入接口。（提供产品接口明细图）
14.支持通过后台软件对终端进行远程固件升级。
15.具有1路RJ45网络接口，100Mbps传输速率。
16.频率响应范围100Hz～16KHz。
17.信噪比≥60dB</t>
  </si>
  <si>
    <t>室外音柱</t>
  </si>
  <si>
    <t>产品特点：1．额定功率(100V)：90W
2．额定功率(70V)：60W
3．灵敏度：91dB
4．阻抗：黑:Com白:160Ω
5．频率响应：110-15KHz
6．防护等级：IP66
7．喇叭单元：6.5"×2+3"×2</t>
  </si>
  <si>
    <t>室外主干音箱线</t>
  </si>
  <si>
    <t>RVVP 2*2.5mm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</si>
</sst>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DBNum2][$RMB]General;[Red][DBNum2][$RMB]General"/>
  </numFmts>
  <fonts count="62">
    <font>
      <sz val="12"/>
      <color theme="1"/>
      <name val="等线"/>
      <charset val="134"/>
      <scheme val="minor"/>
    </font>
    <font>
      <sz val="11"/>
      <color rgb="FF000000"/>
      <name val="方正小标宋简体"/>
      <charset val="134"/>
    </font>
    <font>
      <sz val="12"/>
      <name val="等线"/>
      <charset val="134"/>
    </font>
    <font>
      <sz val="20"/>
      <color rgb="FF000000"/>
      <name val="方正小标宋简体"/>
      <charset val="134"/>
    </font>
    <font>
      <sz val="9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8"/>
      <color rgb="FF000000"/>
      <name val="方正小标宋简体"/>
      <charset val="134"/>
    </font>
    <font>
      <sz val="11"/>
      <name val="方正小标宋简体"/>
      <charset val="134"/>
    </font>
    <font>
      <sz val="11"/>
      <color rgb="FF000000"/>
      <name val="等线"/>
      <charset val="134"/>
    </font>
    <font>
      <b/>
      <sz val="12"/>
      <color rgb="FF000000"/>
      <name val="黑体"/>
      <charset val="134"/>
    </font>
    <font>
      <sz val="8"/>
      <color rgb="FF000000"/>
      <name val="黑体"/>
      <charset val="134"/>
    </font>
    <font>
      <b/>
      <sz val="16"/>
      <color rgb="FF000000"/>
      <name val="等线"/>
      <charset val="134"/>
    </font>
    <font>
      <sz val="10"/>
      <color rgb="FF000000"/>
      <name val="黑体"/>
      <charset val="134"/>
    </font>
    <font>
      <b/>
      <sz val="8"/>
      <color rgb="FF000000"/>
      <name val="黑体"/>
      <charset val="134"/>
    </font>
    <font>
      <sz val="8"/>
      <color rgb="FF000000"/>
      <name val="等线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等线"/>
      <charset val="134"/>
    </font>
    <font>
      <sz val="12"/>
      <color rgb="FF000000"/>
      <name val="方正小标宋简体"/>
      <charset val="134"/>
    </font>
    <font>
      <b/>
      <sz val="12"/>
      <color rgb="FF000000"/>
      <name val="方正小标宋简体"/>
      <charset val="134"/>
    </font>
    <font>
      <b/>
      <sz val="11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b/>
      <sz val="28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rgb="FF000000"/>
      <name val="华文宋体"/>
      <charset val="134"/>
    </font>
    <font>
      <b/>
      <sz val="12"/>
      <color rgb="FF000000"/>
      <name val="华文宋体"/>
      <charset val="134"/>
    </font>
    <font>
      <sz val="12"/>
      <color rgb="FF000000"/>
      <name val="华文宋体"/>
      <charset val="134"/>
    </font>
    <font>
      <sz val="11"/>
      <color rgb="FF000000"/>
      <name val="华文宋体"/>
      <charset val="134"/>
    </font>
    <font>
      <sz val="10"/>
      <color rgb="FF000000"/>
      <name val="华文宋体"/>
      <charset val="134"/>
    </font>
    <font>
      <sz val="11"/>
      <color theme="1"/>
      <name val="华文宋体"/>
      <charset val="134"/>
    </font>
    <font>
      <sz val="10"/>
      <color theme="1"/>
      <name val="华文宋体"/>
      <charset val="134"/>
    </font>
    <font>
      <b/>
      <sz val="11"/>
      <color rgb="FF000000"/>
      <name val="华文宋体"/>
      <charset val="134"/>
    </font>
    <font>
      <b/>
      <sz val="12"/>
      <color theme="1"/>
      <name val="华文宋体"/>
      <charset val="134"/>
    </font>
    <font>
      <sz val="12"/>
      <color theme="1"/>
      <name val="华文宋体"/>
      <charset val="134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" borderId="2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28" applyNumberFormat="0" applyAlignment="0" applyProtection="0">
      <alignment vertical="center"/>
    </xf>
    <xf numFmtId="0" fontId="51" fillId="4" borderId="29" applyNumberFormat="0" applyAlignment="0" applyProtection="0">
      <alignment vertical="center"/>
    </xf>
    <xf numFmtId="0" fontId="52" fillId="4" borderId="28" applyNumberFormat="0" applyAlignment="0" applyProtection="0">
      <alignment vertical="center"/>
    </xf>
    <xf numFmtId="0" fontId="53" fillId="5" borderId="30" applyNumberFormat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1" fillId="0" borderId="0">
      <protection locked="0"/>
    </xf>
  </cellStyleXfs>
  <cellXfs count="15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 applyProtection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right" vertical="center"/>
    </xf>
    <xf numFmtId="177" fontId="13" fillId="0" borderId="9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1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77" fontId="13" fillId="0" borderId="10" xfId="0" applyNumberFormat="1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Protection="1">
      <alignment vertical="center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/>
    </xf>
    <xf numFmtId="0" fontId="16" fillId="0" borderId="1" xfId="0" applyFont="1" applyBorder="1" applyProtection="1">
      <alignment vertical="center"/>
    </xf>
    <xf numFmtId="0" fontId="17" fillId="0" borderId="1" xfId="0" applyFont="1" applyBorder="1" applyProtection="1">
      <alignment vertical="center"/>
    </xf>
    <xf numFmtId="0" fontId="12" fillId="0" borderId="1" xfId="0" applyFont="1" applyBorder="1" applyProtection="1">
      <alignment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 textRotation="255" wrapText="1"/>
    </xf>
    <xf numFmtId="0" fontId="28" fillId="0" borderId="7" xfId="0" applyFont="1" applyFill="1" applyBorder="1" applyAlignment="1">
      <alignment horizontal="center" vertical="center" wrapText="1" shrinkToFit="1"/>
    </xf>
    <xf numFmtId="0" fontId="29" fillId="0" borderId="19" xfId="0" applyFont="1" applyFill="1" applyBorder="1" applyAlignment="1">
      <alignment horizontal="center" vertical="center" textRotation="255"/>
    </xf>
    <xf numFmtId="0" fontId="30" fillId="0" borderId="7" xfId="0" applyFont="1" applyFill="1" applyBorder="1" applyAlignment="1">
      <alignment horizontal="center" vertical="center" wrapText="1" shrinkToFit="1"/>
    </xf>
    <xf numFmtId="0" fontId="31" fillId="0" borderId="7" xfId="0" applyFont="1" applyFill="1" applyBorder="1" applyAlignment="1">
      <alignment horizontal="left" vertical="center" shrinkToFit="1"/>
    </xf>
    <xf numFmtId="0" fontId="32" fillId="0" borderId="7" xfId="0" applyFont="1" applyFill="1" applyBorder="1" applyAlignment="1">
      <alignment horizontal="center" vertical="center" wrapText="1" shrinkToFi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textRotation="255"/>
    </xf>
    <xf numFmtId="0" fontId="29" fillId="0" borderId="21" xfId="0" applyFont="1" applyFill="1" applyBorder="1" applyAlignment="1">
      <alignment horizontal="center" vertical="center" textRotation="255"/>
    </xf>
    <xf numFmtId="0" fontId="33" fillId="0" borderId="7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textRotation="255"/>
    </xf>
    <xf numFmtId="0" fontId="31" fillId="0" borderId="7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textRotation="255" wrapText="1"/>
    </xf>
    <xf numFmtId="0" fontId="31" fillId="0" borderId="7" xfId="0" applyFont="1" applyFill="1" applyBorder="1" applyAlignment="1" applyProtection="1">
      <alignment horizontal="left" vertical="center"/>
    </xf>
    <xf numFmtId="0" fontId="32" fillId="0" borderId="7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 applyProtection="1">
      <alignment horizontal="center" vertical="center" shrinkToFit="1"/>
    </xf>
    <xf numFmtId="0" fontId="31" fillId="0" borderId="7" xfId="0" applyFont="1" applyFill="1" applyBorder="1" applyAlignment="1" applyProtection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textRotation="255"/>
    </xf>
    <xf numFmtId="0" fontId="37" fillId="0" borderId="7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textRotation="255"/>
    </xf>
    <xf numFmtId="0" fontId="38" fillId="0" borderId="7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/>
    </xf>
    <xf numFmtId="31" fontId="38" fillId="0" borderId="7" xfId="0" applyNumberFormat="1" applyFont="1" applyFill="1" applyBorder="1" applyAlignment="1">
      <alignment horizontal="left" vertical="center"/>
    </xf>
    <xf numFmtId="31" fontId="39" fillId="0" borderId="7" xfId="0" applyNumberFormat="1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18" fillId="0" borderId="7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2</xdr:row>
      <xdr:rowOff>28575</xdr:rowOff>
    </xdr:from>
    <xdr:ext cx="895350" cy="561975"/>
    <xdr:cxnSp>
      <xdr:nvCxnSpPr>
        <xdr:cNvPr id="2" name="shape1"/>
        <xdr:cNvCxnSpPr/>
      </xdr:nvCxnSpPr>
      <xdr:spPr>
        <a:xfrm>
          <a:off x="9525" y="666750"/>
          <a:ext cx="895350" cy="561975"/>
        </a:xfrm>
        <a:prstGeom prst="line">
          <a:avLst/>
        </a:prstGeom>
        <a:noFill/>
        <a:ln w="12700">
          <a:solidFill>
            <a:srgbClr val="5A99D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25346;&#32593;&#26448;&#26009;202109\2022&#24180;&#24230;&#36130;&#21153;\2022&#24180;3&#26376;&#20221;\2022&#24180;&#24230;&#25903;&#20184;&#28165;&#21333;0327\&#23457;&#25209;&#25253;&#21578;\2022.2.11&#36130;&#21153;&#24037;&#20316;\&#20044;&#21513;&#28909;&#20811;&#20065;&#23567;&#23398;2022&#24180;&#24230;&#23398;&#26657;&#39044;&#31639;&#65288;&#25630;&#23450;&#65289;2022.1.28\(&#27719;&#24635;)&#20044;&#21513;&#28909;&#20811;&#20065;&#23567;&#23398;2022&#24180;&#24230;&#23398;&#26657;&#39044;&#31639;&#32534;&#21046;&#34920;2022.1.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汇总表"/>
      <sheetName val="统计表"/>
      <sheetName val="学校标准名称"/>
      <sheetName val="其他物品清单 "/>
      <sheetName val="1、办公用品"/>
      <sheetName val="2、三本一册、成长记录袋"/>
      <sheetName val="3、办公家具"/>
      <sheetName val="4、厨具"/>
      <sheetName val="5、电子产品"/>
      <sheetName val="6、计算机教室"/>
      <sheetName val="7、、班班通、校园广播"/>
      <sheetName val="8、电器"/>
      <sheetName val="9、安检设备、建材"/>
      <sheetName val="10、玩具、乐器"/>
      <sheetName val="11、床上用品及窗帘"/>
      <sheetName val="12、体育器材"/>
      <sheetName val="13、煤炭"/>
      <sheetName val="14、防疫物资"/>
      <sheetName val="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5"/>
  <sheetViews>
    <sheetView tabSelected="1" workbookViewId="0">
      <selection activeCell="N13" sqref="N13"/>
    </sheetView>
  </sheetViews>
  <sheetFormatPr defaultColWidth="9" defaultRowHeight="16.15" customHeight="1"/>
  <cols>
    <col min="1" max="1" width="5.5" style="94" customWidth="1"/>
    <col min="2" max="2" width="5.75" style="86" customWidth="1"/>
    <col min="3" max="3" width="13.25" style="95" customWidth="1"/>
    <col min="4" max="4" width="18.725" style="95" customWidth="1"/>
    <col min="5" max="5" width="8.375" style="96" customWidth="1"/>
    <col min="6" max="6" width="9.875" style="95" customWidth="1"/>
    <col min="7" max="7" width="7" style="95" customWidth="1"/>
    <col min="8" max="8" width="9" style="86" customWidth="1"/>
    <col min="9" max="9" width="11.75" style="86" customWidth="1"/>
    <col min="10" max="20" width="10" style="86"/>
    <col min="21" max="16384" width="9" style="85"/>
  </cols>
  <sheetData>
    <row r="1" s="85" customFormat="1" ht="33" customHeight="1" spans="1:20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="85" customFormat="1" ht="7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="85" customFormat="1" ht="28" customHeight="1" spans="1:20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="85" customFormat="1" ht="28" customHeight="1" spans="1:20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="85" customFormat="1" ht="41" customHeight="1" spans="1:20">
      <c r="A5" s="101" t="s">
        <v>4</v>
      </c>
      <c r="B5" s="101"/>
      <c r="C5" s="102"/>
      <c r="D5" s="103"/>
      <c r="E5" s="104"/>
      <c r="F5" s="101" t="s">
        <v>5</v>
      </c>
      <c r="G5" s="105"/>
      <c r="H5" s="106"/>
      <c r="I5" s="107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="85" customFormat="1" ht="41" customHeight="1" spans="1:20">
      <c r="A6" s="101" t="s">
        <v>6</v>
      </c>
      <c r="B6" s="101"/>
      <c r="C6" s="105"/>
      <c r="D6" s="106"/>
      <c r="E6" s="107"/>
      <c r="F6" s="101" t="s">
        <v>7</v>
      </c>
      <c r="G6" s="105"/>
      <c r="H6" s="106"/>
      <c r="I6" s="107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="85" customFormat="1" ht="37" customHeight="1" spans="1:20">
      <c r="A7" s="108" t="s">
        <v>8</v>
      </c>
      <c r="B7" s="108"/>
      <c r="C7" s="108"/>
      <c r="D7" s="108"/>
      <c r="E7" s="108"/>
      <c r="F7" s="108"/>
      <c r="G7" s="108"/>
      <c r="H7" s="108"/>
      <c r="I7" s="108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="85" customFormat="1" ht="54" customHeight="1" spans="1:20">
      <c r="A8" s="109" t="s">
        <v>9</v>
      </c>
      <c r="B8" s="109" t="s">
        <v>10</v>
      </c>
      <c r="C8" s="110" t="s">
        <v>11</v>
      </c>
      <c r="D8" s="101" t="s">
        <v>12</v>
      </c>
      <c r="E8" s="101" t="s">
        <v>13</v>
      </c>
      <c r="F8" s="101" t="s">
        <v>14</v>
      </c>
      <c r="G8" s="101" t="s">
        <v>15</v>
      </c>
      <c r="H8" s="101" t="s">
        <v>16</v>
      </c>
      <c r="I8" s="104" t="s">
        <v>17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="86" customFormat="1" ht="25" customHeight="1" spans="1:9">
      <c r="A9" s="111" t="s">
        <v>18</v>
      </c>
      <c r="B9" s="112">
        <v>1</v>
      </c>
      <c r="C9" s="113" t="s">
        <v>19</v>
      </c>
      <c r="D9" s="114" t="s">
        <v>20</v>
      </c>
      <c r="E9" s="115" t="s">
        <v>21</v>
      </c>
      <c r="F9" s="116">
        <v>1</v>
      </c>
      <c r="G9" s="116"/>
      <c r="H9" s="116"/>
      <c r="I9" s="125"/>
    </row>
    <row r="10" s="86" customFormat="1" ht="25" customHeight="1" spans="1:9">
      <c r="A10" s="117"/>
      <c r="B10" s="112">
        <v>2</v>
      </c>
      <c r="C10" s="113" t="s">
        <v>22</v>
      </c>
      <c r="D10" s="114" t="s">
        <v>23</v>
      </c>
      <c r="E10" s="115" t="s">
        <v>21</v>
      </c>
      <c r="F10" s="116">
        <v>1</v>
      </c>
      <c r="G10" s="116"/>
      <c r="H10" s="116"/>
      <c r="I10" s="125"/>
    </row>
    <row r="11" s="86" customFormat="1" ht="25" customHeight="1" spans="1:9">
      <c r="A11" s="117"/>
      <c r="B11" s="112">
        <v>3</v>
      </c>
      <c r="C11" s="113" t="s">
        <v>24</v>
      </c>
      <c r="D11" s="114" t="s">
        <v>25</v>
      </c>
      <c r="E11" s="115" t="s">
        <v>21</v>
      </c>
      <c r="F11" s="116">
        <v>1</v>
      </c>
      <c r="G11" s="116"/>
      <c r="H11" s="116"/>
      <c r="I11" s="125"/>
    </row>
    <row r="12" s="87" customFormat="1" ht="25" customHeight="1" spans="1:9">
      <c r="A12" s="117"/>
      <c r="B12" s="112">
        <v>4</v>
      </c>
      <c r="C12" s="113" t="s">
        <v>26</v>
      </c>
      <c r="D12" s="114" t="s">
        <v>27</v>
      </c>
      <c r="E12" s="115" t="s">
        <v>28</v>
      </c>
      <c r="F12" s="116">
        <v>1</v>
      </c>
      <c r="G12" s="116"/>
      <c r="H12" s="116"/>
      <c r="I12" s="125"/>
    </row>
    <row r="13" s="87" customFormat="1" ht="25" customHeight="1" spans="1:9">
      <c r="A13" s="117"/>
      <c r="B13" s="112">
        <v>5</v>
      </c>
      <c r="C13" s="113" t="s">
        <v>29</v>
      </c>
      <c r="D13" s="114" t="s">
        <v>30</v>
      </c>
      <c r="E13" s="115" t="s">
        <v>28</v>
      </c>
      <c r="F13" s="116">
        <v>1</v>
      </c>
      <c r="G13" s="116"/>
      <c r="H13" s="116"/>
      <c r="I13" s="116"/>
    </row>
    <row r="14" s="87" customFormat="1" ht="20" customHeight="1" spans="1:9">
      <c r="A14" s="117"/>
      <c r="B14" s="112">
        <v>6</v>
      </c>
      <c r="C14" s="113" t="s">
        <v>31</v>
      </c>
      <c r="D14" s="114" t="s">
        <v>32</v>
      </c>
      <c r="E14" s="115" t="s">
        <v>33</v>
      </c>
      <c r="F14" s="116">
        <v>1</v>
      </c>
      <c r="G14" s="116"/>
      <c r="H14" s="116"/>
      <c r="I14" s="116"/>
    </row>
    <row r="15" s="87" customFormat="1" ht="20" customHeight="1" spans="1:9">
      <c r="A15" s="117"/>
      <c r="B15" s="112">
        <v>7</v>
      </c>
      <c r="C15" s="113" t="s">
        <v>34</v>
      </c>
      <c r="D15" s="114" t="s">
        <v>35</v>
      </c>
      <c r="E15" s="115" t="s">
        <v>33</v>
      </c>
      <c r="F15" s="116">
        <v>1</v>
      </c>
      <c r="G15" s="116"/>
      <c r="H15" s="116"/>
      <c r="I15" s="116"/>
    </row>
    <row r="16" s="87" customFormat="1" ht="20" customHeight="1" spans="1:9">
      <c r="A16" s="117"/>
      <c r="B16" s="112">
        <v>8</v>
      </c>
      <c r="C16" s="113" t="s">
        <v>36</v>
      </c>
      <c r="D16" s="114" t="s">
        <v>37</v>
      </c>
      <c r="E16" s="115" t="s">
        <v>38</v>
      </c>
      <c r="F16" s="116">
        <v>1</v>
      </c>
      <c r="G16" s="116"/>
      <c r="H16" s="116"/>
      <c r="I16" s="116"/>
    </row>
    <row r="17" s="87" customFormat="1" ht="20" customHeight="1" spans="1:9">
      <c r="A17" s="117"/>
      <c r="B17" s="112">
        <v>9</v>
      </c>
      <c r="C17" s="113" t="s">
        <v>39</v>
      </c>
      <c r="D17" s="114" t="s">
        <v>40</v>
      </c>
      <c r="E17" s="115" t="s">
        <v>28</v>
      </c>
      <c r="F17" s="116">
        <v>1</v>
      </c>
      <c r="G17" s="116"/>
      <c r="H17" s="116"/>
      <c r="I17" s="116"/>
    </row>
    <row r="18" s="87" customFormat="1" ht="20" customHeight="1" spans="1:9">
      <c r="A18" s="117"/>
      <c r="B18" s="112">
        <v>10</v>
      </c>
      <c r="C18" s="113" t="s">
        <v>41</v>
      </c>
      <c r="D18" s="114" t="s">
        <v>42</v>
      </c>
      <c r="E18" s="115" t="s">
        <v>28</v>
      </c>
      <c r="F18" s="116">
        <v>1</v>
      </c>
      <c r="G18" s="116"/>
      <c r="H18" s="116"/>
      <c r="I18" s="116"/>
    </row>
    <row r="19" s="87" customFormat="1" ht="20" customHeight="1" spans="1:9">
      <c r="A19" s="117"/>
      <c r="B19" s="112">
        <v>11</v>
      </c>
      <c r="C19" s="113" t="s">
        <v>41</v>
      </c>
      <c r="D19" s="114" t="s">
        <v>43</v>
      </c>
      <c r="E19" s="115" t="s">
        <v>28</v>
      </c>
      <c r="F19" s="116">
        <v>1</v>
      </c>
      <c r="G19" s="116"/>
      <c r="H19" s="116"/>
      <c r="I19" s="116"/>
    </row>
    <row r="20" s="86" customFormat="1" ht="20" customHeight="1" spans="1:9">
      <c r="A20" s="117"/>
      <c r="B20" s="112">
        <v>12</v>
      </c>
      <c r="C20" s="113" t="s">
        <v>44</v>
      </c>
      <c r="D20" s="114" t="s">
        <v>45</v>
      </c>
      <c r="E20" s="115" t="s">
        <v>28</v>
      </c>
      <c r="F20" s="116">
        <v>1</v>
      </c>
      <c r="G20" s="116"/>
      <c r="H20" s="116"/>
      <c r="I20" s="116"/>
    </row>
    <row r="21" s="86" customFormat="1" ht="20" customHeight="1" spans="1:9">
      <c r="A21" s="117"/>
      <c r="B21" s="112">
        <v>13</v>
      </c>
      <c r="C21" s="113" t="s">
        <v>44</v>
      </c>
      <c r="D21" s="114" t="s">
        <v>46</v>
      </c>
      <c r="E21" s="115" t="s">
        <v>28</v>
      </c>
      <c r="F21" s="116">
        <v>1</v>
      </c>
      <c r="G21" s="116"/>
      <c r="H21" s="116"/>
      <c r="I21" s="116"/>
    </row>
    <row r="22" s="86" customFormat="1" ht="20" customHeight="1" spans="1:9">
      <c r="A22" s="117"/>
      <c r="B22" s="112">
        <v>14</v>
      </c>
      <c r="C22" s="113" t="s">
        <v>47</v>
      </c>
      <c r="D22" s="114" t="s">
        <v>45</v>
      </c>
      <c r="E22" s="115" t="s">
        <v>28</v>
      </c>
      <c r="F22" s="116">
        <v>1</v>
      </c>
      <c r="G22" s="116"/>
      <c r="H22" s="116"/>
      <c r="I22" s="116"/>
    </row>
    <row r="23" s="86" customFormat="1" ht="20" customHeight="1" spans="1:9">
      <c r="A23" s="117"/>
      <c r="B23" s="112">
        <v>15</v>
      </c>
      <c r="C23" s="113" t="s">
        <v>47</v>
      </c>
      <c r="D23" s="114" t="s">
        <v>46</v>
      </c>
      <c r="E23" s="115" t="s">
        <v>28</v>
      </c>
      <c r="F23" s="116">
        <v>1</v>
      </c>
      <c r="G23" s="116"/>
      <c r="H23" s="116"/>
      <c r="I23" s="116"/>
    </row>
    <row r="24" s="86" customFormat="1" ht="20" customHeight="1" spans="1:9">
      <c r="A24" s="117"/>
      <c r="B24" s="112">
        <v>16</v>
      </c>
      <c r="C24" s="113" t="s">
        <v>48</v>
      </c>
      <c r="D24" s="114" t="s">
        <v>45</v>
      </c>
      <c r="E24" s="115" t="s">
        <v>28</v>
      </c>
      <c r="F24" s="116">
        <v>1</v>
      </c>
      <c r="G24" s="116"/>
      <c r="H24" s="116"/>
      <c r="I24" s="116"/>
    </row>
    <row r="25" s="86" customFormat="1" ht="20" customHeight="1" spans="1:9">
      <c r="A25" s="117"/>
      <c r="B25" s="112">
        <v>17</v>
      </c>
      <c r="C25" s="113" t="s">
        <v>48</v>
      </c>
      <c r="D25" s="114" t="s">
        <v>49</v>
      </c>
      <c r="E25" s="115" t="s">
        <v>28</v>
      </c>
      <c r="F25" s="116">
        <v>1</v>
      </c>
      <c r="G25" s="116"/>
      <c r="H25" s="116"/>
      <c r="I25" s="116"/>
    </row>
    <row r="26" s="86" customFormat="1" ht="20" customHeight="1" spans="1:9">
      <c r="A26" s="118"/>
      <c r="B26" s="112">
        <v>18</v>
      </c>
      <c r="C26" s="113" t="s">
        <v>48</v>
      </c>
      <c r="D26" s="114" t="s">
        <v>50</v>
      </c>
      <c r="E26" s="115" t="s">
        <v>28</v>
      </c>
      <c r="F26" s="116">
        <v>1</v>
      </c>
      <c r="G26" s="116"/>
      <c r="H26" s="116"/>
      <c r="I26" s="116"/>
    </row>
    <row r="27" s="87" customFormat="1" ht="20" customHeight="1" spans="1:9">
      <c r="A27" s="111" t="s">
        <v>18</v>
      </c>
      <c r="B27" s="112">
        <v>19</v>
      </c>
      <c r="C27" s="113" t="s">
        <v>51</v>
      </c>
      <c r="D27" s="114" t="s">
        <v>52</v>
      </c>
      <c r="E27" s="115" t="s">
        <v>33</v>
      </c>
      <c r="F27" s="116">
        <v>1</v>
      </c>
      <c r="G27" s="116"/>
      <c r="H27" s="116"/>
      <c r="I27" s="116"/>
    </row>
    <row r="28" s="87" customFormat="1" ht="20" customHeight="1" spans="1:9">
      <c r="A28" s="117"/>
      <c r="B28" s="112">
        <v>20</v>
      </c>
      <c r="C28" s="113" t="s">
        <v>53</v>
      </c>
      <c r="D28" s="114" t="s">
        <v>54</v>
      </c>
      <c r="E28" s="115" t="s">
        <v>33</v>
      </c>
      <c r="F28" s="116">
        <v>1</v>
      </c>
      <c r="G28" s="116"/>
      <c r="H28" s="116"/>
      <c r="I28" s="116"/>
    </row>
    <row r="29" s="87" customFormat="1" ht="20" customHeight="1" spans="1:9">
      <c r="A29" s="117"/>
      <c r="B29" s="112">
        <v>21</v>
      </c>
      <c r="C29" s="113" t="s">
        <v>55</v>
      </c>
      <c r="D29" s="114" t="s">
        <v>32</v>
      </c>
      <c r="E29" s="115" t="s">
        <v>33</v>
      </c>
      <c r="F29" s="116">
        <v>1</v>
      </c>
      <c r="G29" s="116"/>
      <c r="H29" s="116"/>
      <c r="I29" s="116"/>
    </row>
    <row r="30" s="87" customFormat="1" ht="20" customHeight="1" spans="1:9">
      <c r="A30" s="117"/>
      <c r="B30" s="112">
        <v>22</v>
      </c>
      <c r="C30" s="113" t="s">
        <v>56</v>
      </c>
      <c r="D30" s="114" t="s">
        <v>57</v>
      </c>
      <c r="E30" s="115" t="s">
        <v>33</v>
      </c>
      <c r="F30" s="116">
        <v>1</v>
      </c>
      <c r="G30" s="116"/>
      <c r="H30" s="116"/>
      <c r="I30" s="116"/>
    </row>
    <row r="31" s="88" customFormat="1" ht="20" customHeight="1" spans="1:9">
      <c r="A31" s="117"/>
      <c r="B31" s="112">
        <v>23</v>
      </c>
      <c r="C31" s="113" t="s">
        <v>58</v>
      </c>
      <c r="D31" s="114" t="s">
        <v>59</v>
      </c>
      <c r="E31" s="115" t="s">
        <v>28</v>
      </c>
      <c r="F31" s="116">
        <v>1</v>
      </c>
      <c r="G31" s="116"/>
      <c r="H31" s="116"/>
      <c r="I31" s="116"/>
    </row>
    <row r="32" s="88" customFormat="1" ht="20" customHeight="1" spans="1:9">
      <c r="A32" s="117"/>
      <c r="B32" s="112">
        <v>24</v>
      </c>
      <c r="C32" s="113" t="s">
        <v>60</v>
      </c>
      <c r="D32" s="114" t="s">
        <v>61</v>
      </c>
      <c r="E32" s="115" t="s">
        <v>28</v>
      </c>
      <c r="F32" s="116">
        <v>1</v>
      </c>
      <c r="G32" s="116"/>
      <c r="H32" s="116"/>
      <c r="I32" s="116"/>
    </row>
    <row r="33" s="88" customFormat="1" ht="20" customHeight="1" spans="1:9">
      <c r="A33" s="117"/>
      <c r="B33" s="112">
        <v>25</v>
      </c>
      <c r="C33" s="113" t="s">
        <v>58</v>
      </c>
      <c r="D33" s="114" t="s">
        <v>59</v>
      </c>
      <c r="E33" s="115" t="s">
        <v>28</v>
      </c>
      <c r="F33" s="116">
        <v>1</v>
      </c>
      <c r="G33" s="116"/>
      <c r="H33" s="116"/>
      <c r="I33" s="116"/>
    </row>
    <row r="34" s="88" customFormat="1" ht="20" customHeight="1" spans="1:9">
      <c r="A34" s="117"/>
      <c r="B34" s="112">
        <v>26</v>
      </c>
      <c r="C34" s="113" t="s">
        <v>60</v>
      </c>
      <c r="D34" s="114" t="s">
        <v>61</v>
      </c>
      <c r="E34" s="115" t="s">
        <v>28</v>
      </c>
      <c r="F34" s="116">
        <v>1</v>
      </c>
      <c r="G34" s="116"/>
      <c r="H34" s="116"/>
      <c r="I34" s="116"/>
    </row>
    <row r="35" s="88" customFormat="1" ht="20" customHeight="1" spans="1:9">
      <c r="A35" s="117"/>
      <c r="B35" s="112">
        <v>27</v>
      </c>
      <c r="C35" s="113" t="s">
        <v>62</v>
      </c>
      <c r="D35" s="114" t="s">
        <v>63</v>
      </c>
      <c r="E35" s="115" t="s">
        <v>64</v>
      </c>
      <c r="F35" s="116">
        <v>1</v>
      </c>
      <c r="G35" s="116"/>
      <c r="H35" s="116"/>
      <c r="I35" s="116"/>
    </row>
    <row r="36" s="87" customFormat="1" ht="20" customHeight="1" spans="1:9">
      <c r="A36" s="117"/>
      <c r="B36" s="112">
        <v>28</v>
      </c>
      <c r="C36" s="113" t="s">
        <v>65</v>
      </c>
      <c r="D36" s="114" t="s">
        <v>66</v>
      </c>
      <c r="E36" s="115" t="s">
        <v>28</v>
      </c>
      <c r="F36" s="116">
        <v>1</v>
      </c>
      <c r="G36" s="116"/>
      <c r="H36" s="116"/>
      <c r="I36" s="116"/>
    </row>
    <row r="37" s="88" customFormat="1" ht="20" customHeight="1" spans="1:9">
      <c r="A37" s="117"/>
      <c r="B37" s="112">
        <v>29</v>
      </c>
      <c r="C37" s="113" t="s">
        <v>67</v>
      </c>
      <c r="D37" s="114" t="s">
        <v>68</v>
      </c>
      <c r="E37" s="115" t="s">
        <v>38</v>
      </c>
      <c r="F37" s="116">
        <v>1</v>
      </c>
      <c r="G37" s="116"/>
      <c r="H37" s="116"/>
      <c r="I37" s="116"/>
    </row>
    <row r="38" s="88" customFormat="1" ht="20" customHeight="1" spans="1:9">
      <c r="A38" s="117"/>
      <c r="B38" s="112">
        <v>30</v>
      </c>
      <c r="C38" s="113" t="s">
        <v>69</v>
      </c>
      <c r="D38" s="114" t="s">
        <v>68</v>
      </c>
      <c r="E38" s="115" t="s">
        <v>38</v>
      </c>
      <c r="F38" s="116">
        <v>1</v>
      </c>
      <c r="G38" s="116"/>
      <c r="H38" s="116"/>
      <c r="I38" s="116"/>
    </row>
    <row r="39" s="89" customFormat="1" ht="20" customHeight="1" spans="1:9">
      <c r="A39" s="117"/>
      <c r="B39" s="112">
        <v>31</v>
      </c>
      <c r="C39" s="113" t="s">
        <v>70</v>
      </c>
      <c r="D39" s="114" t="s">
        <v>71</v>
      </c>
      <c r="E39" s="115" t="s">
        <v>33</v>
      </c>
      <c r="F39" s="116">
        <v>1</v>
      </c>
      <c r="G39" s="116"/>
      <c r="H39" s="116"/>
      <c r="I39" s="116"/>
    </row>
    <row r="40" s="89" customFormat="1" ht="20" customHeight="1" spans="1:9">
      <c r="A40" s="117"/>
      <c r="B40" s="112">
        <v>32</v>
      </c>
      <c r="C40" s="113" t="s">
        <v>70</v>
      </c>
      <c r="D40" s="114" t="s">
        <v>72</v>
      </c>
      <c r="E40" s="115" t="s">
        <v>33</v>
      </c>
      <c r="F40" s="116">
        <v>1</v>
      </c>
      <c r="G40" s="116"/>
      <c r="H40" s="116"/>
      <c r="I40" s="116"/>
    </row>
    <row r="41" s="89" customFormat="1" ht="20" customHeight="1" spans="1:9">
      <c r="A41" s="117"/>
      <c r="B41" s="112">
        <v>33</v>
      </c>
      <c r="C41" s="113" t="s">
        <v>70</v>
      </c>
      <c r="D41" s="114" t="s">
        <v>73</v>
      </c>
      <c r="E41" s="115" t="s">
        <v>33</v>
      </c>
      <c r="F41" s="116">
        <v>1</v>
      </c>
      <c r="G41" s="116"/>
      <c r="H41" s="116"/>
      <c r="I41" s="116"/>
    </row>
    <row r="42" s="88" customFormat="1" ht="20" customHeight="1" spans="1:9">
      <c r="A42" s="117"/>
      <c r="B42" s="112">
        <v>34</v>
      </c>
      <c r="C42" s="113" t="s">
        <v>74</v>
      </c>
      <c r="D42" s="114" t="s">
        <v>75</v>
      </c>
      <c r="E42" s="115" t="s">
        <v>76</v>
      </c>
      <c r="F42" s="116">
        <v>1</v>
      </c>
      <c r="G42" s="116"/>
      <c r="H42" s="116"/>
      <c r="I42" s="116"/>
    </row>
    <row r="43" s="89" customFormat="1" ht="20" customHeight="1" spans="1:9">
      <c r="A43" s="117"/>
      <c r="B43" s="112">
        <v>35</v>
      </c>
      <c r="C43" s="113" t="s">
        <v>77</v>
      </c>
      <c r="D43" s="114" t="s">
        <v>78</v>
      </c>
      <c r="E43" s="115" t="s">
        <v>64</v>
      </c>
      <c r="F43" s="116">
        <v>1</v>
      </c>
      <c r="G43" s="116"/>
      <c r="H43" s="116"/>
      <c r="I43" s="116"/>
    </row>
    <row r="44" s="89" customFormat="1" ht="20" customHeight="1" spans="1:9">
      <c r="A44" s="117"/>
      <c r="B44" s="112">
        <v>36</v>
      </c>
      <c r="C44" s="119" t="s">
        <v>79</v>
      </c>
      <c r="D44" s="120" t="s">
        <v>80</v>
      </c>
      <c r="E44" s="121" t="s">
        <v>81</v>
      </c>
      <c r="F44" s="116">
        <v>1</v>
      </c>
      <c r="G44" s="121"/>
      <c r="H44" s="122"/>
      <c r="I44" s="122"/>
    </row>
    <row r="45" s="89" customFormat="1" ht="20" customHeight="1" spans="1:9">
      <c r="A45" s="117"/>
      <c r="B45" s="112">
        <v>37</v>
      </c>
      <c r="C45" s="119" t="s">
        <v>82</v>
      </c>
      <c r="D45" s="120" t="s">
        <v>83</v>
      </c>
      <c r="E45" s="121" t="s">
        <v>81</v>
      </c>
      <c r="F45" s="116">
        <v>1</v>
      </c>
      <c r="G45" s="121"/>
      <c r="H45" s="122"/>
      <c r="I45" s="122"/>
    </row>
    <row r="46" s="89" customFormat="1" ht="20" customHeight="1" spans="1:9">
      <c r="A46" s="117"/>
      <c r="B46" s="112">
        <v>38</v>
      </c>
      <c r="C46" s="119" t="s">
        <v>84</v>
      </c>
      <c r="D46" s="120"/>
      <c r="E46" s="121" t="s">
        <v>64</v>
      </c>
      <c r="F46" s="116">
        <v>1</v>
      </c>
      <c r="G46" s="116"/>
      <c r="H46" s="122"/>
      <c r="I46" s="122"/>
    </row>
    <row r="47" s="89" customFormat="1" ht="20" customHeight="1" spans="1:9">
      <c r="A47" s="117"/>
      <c r="B47" s="112">
        <v>39</v>
      </c>
      <c r="C47" s="119" t="s">
        <v>85</v>
      </c>
      <c r="D47" s="120"/>
      <c r="E47" s="121" t="s">
        <v>64</v>
      </c>
      <c r="F47" s="116">
        <v>1</v>
      </c>
      <c r="G47" s="116"/>
      <c r="H47" s="122"/>
      <c r="I47" s="122"/>
    </row>
    <row r="48" s="89" customFormat="1" ht="20" customHeight="1" spans="1:9">
      <c r="A48" s="118"/>
      <c r="B48" s="112">
        <v>40</v>
      </c>
      <c r="C48" s="119" t="s">
        <v>86</v>
      </c>
      <c r="D48" s="120"/>
      <c r="E48" s="121" t="s">
        <v>64</v>
      </c>
      <c r="F48" s="116">
        <v>1</v>
      </c>
      <c r="G48" s="116"/>
      <c r="H48" s="122"/>
      <c r="I48" s="122"/>
    </row>
    <row r="49" s="89" customFormat="1" ht="20" customHeight="1" spans="1:9">
      <c r="A49" s="123" t="s">
        <v>87</v>
      </c>
      <c r="B49" s="112">
        <v>41</v>
      </c>
      <c r="C49" s="113" t="s">
        <v>88</v>
      </c>
      <c r="D49" s="114" t="s">
        <v>89</v>
      </c>
      <c r="E49" s="115" t="s">
        <v>64</v>
      </c>
      <c r="F49" s="116">
        <v>1</v>
      </c>
      <c r="G49" s="116"/>
      <c r="H49" s="116"/>
      <c r="I49" s="116"/>
    </row>
    <row r="50" s="89" customFormat="1" ht="20" customHeight="1" spans="1:9">
      <c r="A50" s="123"/>
      <c r="B50" s="112">
        <v>42</v>
      </c>
      <c r="C50" s="113" t="s">
        <v>88</v>
      </c>
      <c r="D50" s="114" t="s">
        <v>90</v>
      </c>
      <c r="E50" s="115" t="s">
        <v>64</v>
      </c>
      <c r="F50" s="116">
        <v>1</v>
      </c>
      <c r="G50" s="116"/>
      <c r="H50" s="116"/>
      <c r="I50" s="116"/>
    </row>
    <row r="51" s="88" customFormat="1" ht="20" customHeight="1" spans="1:9">
      <c r="A51" s="123"/>
      <c r="B51" s="112">
        <v>43</v>
      </c>
      <c r="C51" s="113" t="s">
        <v>91</v>
      </c>
      <c r="D51" s="114" t="s">
        <v>92</v>
      </c>
      <c r="E51" s="115" t="s">
        <v>64</v>
      </c>
      <c r="F51" s="116">
        <v>1</v>
      </c>
      <c r="G51" s="116"/>
      <c r="H51" s="116"/>
      <c r="I51" s="116"/>
    </row>
    <row r="52" s="89" customFormat="1" ht="20" customHeight="1" spans="1:9">
      <c r="A52" s="123"/>
      <c r="B52" s="112">
        <v>44</v>
      </c>
      <c r="C52" s="113" t="s">
        <v>93</v>
      </c>
      <c r="D52" s="114" t="s">
        <v>94</v>
      </c>
      <c r="E52" s="115" t="s">
        <v>64</v>
      </c>
      <c r="F52" s="116">
        <v>1</v>
      </c>
      <c r="G52" s="116"/>
      <c r="H52" s="116"/>
      <c r="I52" s="116"/>
    </row>
    <row r="53" s="89" customFormat="1" ht="20" customHeight="1" spans="1:9">
      <c r="A53" s="123"/>
      <c r="B53" s="112">
        <v>45</v>
      </c>
      <c r="C53" s="113" t="s">
        <v>93</v>
      </c>
      <c r="D53" s="114" t="s">
        <v>95</v>
      </c>
      <c r="E53" s="115" t="s">
        <v>64</v>
      </c>
      <c r="F53" s="116">
        <v>1</v>
      </c>
      <c r="G53" s="116"/>
      <c r="H53" s="116"/>
      <c r="I53" s="116"/>
    </row>
    <row r="54" s="89" customFormat="1" ht="20" customHeight="1" spans="1:9">
      <c r="A54" s="123"/>
      <c r="B54" s="112">
        <v>46</v>
      </c>
      <c r="C54" s="113" t="s">
        <v>96</v>
      </c>
      <c r="D54" s="114" t="s">
        <v>97</v>
      </c>
      <c r="E54" s="115" t="s">
        <v>64</v>
      </c>
      <c r="F54" s="116">
        <v>1</v>
      </c>
      <c r="G54" s="116"/>
      <c r="H54" s="116"/>
      <c r="I54" s="116"/>
    </row>
    <row r="55" s="89" customFormat="1" ht="20" customHeight="1" spans="1:9">
      <c r="A55" s="123"/>
      <c r="B55" s="112">
        <v>47</v>
      </c>
      <c r="C55" s="113" t="s">
        <v>98</v>
      </c>
      <c r="D55" s="114" t="s">
        <v>99</v>
      </c>
      <c r="E55" s="115" t="s">
        <v>64</v>
      </c>
      <c r="F55" s="116">
        <v>1</v>
      </c>
      <c r="G55" s="116"/>
      <c r="H55" s="116"/>
      <c r="I55" s="116"/>
    </row>
    <row r="56" s="89" customFormat="1" ht="20" customHeight="1" spans="1:9">
      <c r="A56" s="123"/>
      <c r="B56" s="112">
        <v>48</v>
      </c>
      <c r="C56" s="113" t="s">
        <v>100</v>
      </c>
      <c r="D56" s="114" t="s">
        <v>99</v>
      </c>
      <c r="E56" s="124" t="s">
        <v>64</v>
      </c>
      <c r="F56" s="116">
        <v>1</v>
      </c>
      <c r="G56" s="124"/>
      <c r="H56" s="124"/>
      <c r="I56" s="124"/>
    </row>
    <row r="57" s="89" customFormat="1" ht="20" customHeight="1" spans="1:9">
      <c r="A57" s="123"/>
      <c r="B57" s="112">
        <v>49</v>
      </c>
      <c r="C57" s="113" t="s">
        <v>91</v>
      </c>
      <c r="D57" s="114" t="s">
        <v>101</v>
      </c>
      <c r="E57" s="124" t="s">
        <v>64</v>
      </c>
      <c r="F57" s="116">
        <v>1</v>
      </c>
      <c r="G57" s="124"/>
      <c r="H57" s="124"/>
      <c r="I57" s="124"/>
    </row>
    <row r="58" s="89" customFormat="1" ht="20" customHeight="1" spans="1:9">
      <c r="A58" s="123"/>
      <c r="B58" s="112">
        <v>50</v>
      </c>
      <c r="C58" s="113" t="s">
        <v>88</v>
      </c>
      <c r="D58" s="114" t="s">
        <v>102</v>
      </c>
      <c r="E58" s="124" t="s">
        <v>64</v>
      </c>
      <c r="F58" s="116">
        <v>1</v>
      </c>
      <c r="G58" s="124"/>
      <c r="H58" s="124"/>
      <c r="I58" s="124"/>
    </row>
    <row r="59" s="89" customFormat="1" ht="20" customHeight="1" spans="1:9">
      <c r="A59" s="123"/>
      <c r="B59" s="112">
        <v>51</v>
      </c>
      <c r="C59" s="113" t="s">
        <v>103</v>
      </c>
      <c r="D59" s="114" t="s">
        <v>104</v>
      </c>
      <c r="E59" s="124" t="s">
        <v>64</v>
      </c>
      <c r="F59" s="116">
        <v>1</v>
      </c>
      <c r="G59" s="124"/>
      <c r="H59" s="124"/>
      <c r="I59" s="124"/>
    </row>
    <row r="60" s="89" customFormat="1" ht="20" customHeight="1" spans="1:9">
      <c r="A60" s="123"/>
      <c r="B60" s="112">
        <v>52</v>
      </c>
      <c r="C60" s="113" t="s">
        <v>105</v>
      </c>
      <c r="D60" s="114" t="s">
        <v>102</v>
      </c>
      <c r="E60" s="124" t="s">
        <v>64</v>
      </c>
      <c r="F60" s="116">
        <v>1</v>
      </c>
      <c r="G60" s="124"/>
      <c r="H60" s="124"/>
      <c r="I60" s="124"/>
    </row>
    <row r="61" s="89" customFormat="1" ht="20" customHeight="1" spans="1:9">
      <c r="A61" s="123"/>
      <c r="B61" s="112">
        <v>53</v>
      </c>
      <c r="C61" s="113" t="s">
        <v>106</v>
      </c>
      <c r="D61" s="114" t="s">
        <v>107</v>
      </c>
      <c r="E61" s="124" t="s">
        <v>64</v>
      </c>
      <c r="F61" s="116">
        <v>1</v>
      </c>
      <c r="G61" s="124"/>
      <c r="H61" s="124"/>
      <c r="I61" s="124"/>
    </row>
    <row r="62" s="89" customFormat="1" ht="20" customHeight="1" spans="1:9">
      <c r="A62" s="123"/>
      <c r="B62" s="112">
        <v>54</v>
      </c>
      <c r="C62" s="113" t="s">
        <v>88</v>
      </c>
      <c r="D62" s="114" t="s">
        <v>108</v>
      </c>
      <c r="E62" s="124" t="s">
        <v>64</v>
      </c>
      <c r="F62" s="116">
        <v>1</v>
      </c>
      <c r="G62" s="124"/>
      <c r="H62" s="124"/>
      <c r="I62" s="124"/>
    </row>
    <row r="63" s="89" customFormat="1" ht="20" customHeight="1" spans="1:9">
      <c r="A63" s="123"/>
      <c r="B63" s="112">
        <v>55</v>
      </c>
      <c r="C63" s="113" t="s">
        <v>88</v>
      </c>
      <c r="D63" s="114" t="s">
        <v>109</v>
      </c>
      <c r="E63" s="124" t="s">
        <v>64</v>
      </c>
      <c r="F63" s="116">
        <v>1</v>
      </c>
      <c r="G63" s="124"/>
      <c r="H63" s="124"/>
      <c r="I63" s="124"/>
    </row>
    <row r="64" s="89" customFormat="1" ht="20" customHeight="1" spans="1:9">
      <c r="A64" s="123"/>
      <c r="B64" s="112">
        <v>56</v>
      </c>
      <c r="C64" s="113" t="s">
        <v>91</v>
      </c>
      <c r="D64" s="114" t="s">
        <v>110</v>
      </c>
      <c r="E64" s="124" t="s">
        <v>64</v>
      </c>
      <c r="F64" s="116">
        <v>1</v>
      </c>
      <c r="G64" s="124"/>
      <c r="H64" s="124"/>
      <c r="I64" s="124"/>
    </row>
    <row r="65" s="89" customFormat="1" ht="20" customHeight="1" spans="1:9">
      <c r="A65" s="123"/>
      <c r="B65" s="112">
        <v>57</v>
      </c>
      <c r="C65" s="113" t="s">
        <v>91</v>
      </c>
      <c r="D65" s="114" t="s">
        <v>111</v>
      </c>
      <c r="E65" s="124" t="s">
        <v>64</v>
      </c>
      <c r="F65" s="116">
        <v>1</v>
      </c>
      <c r="G65" s="124"/>
      <c r="H65" s="124"/>
      <c r="I65" s="124"/>
    </row>
    <row r="66" s="89" customFormat="1" ht="20" customHeight="1" spans="1:9">
      <c r="A66" s="123"/>
      <c r="B66" s="112">
        <v>58</v>
      </c>
      <c r="C66" s="113" t="s">
        <v>91</v>
      </c>
      <c r="D66" s="114" t="s">
        <v>34</v>
      </c>
      <c r="E66" s="124" t="s">
        <v>64</v>
      </c>
      <c r="F66" s="116">
        <v>1</v>
      </c>
      <c r="G66" s="124"/>
      <c r="H66" s="124"/>
      <c r="I66" s="124"/>
    </row>
    <row r="67" s="89" customFormat="1" ht="20" customHeight="1" spans="1:9">
      <c r="A67" s="123"/>
      <c r="B67" s="112">
        <v>59</v>
      </c>
      <c r="C67" s="113" t="s">
        <v>93</v>
      </c>
      <c r="D67" s="114" t="s">
        <v>95</v>
      </c>
      <c r="E67" s="124" t="s">
        <v>64</v>
      </c>
      <c r="F67" s="116">
        <v>1</v>
      </c>
      <c r="G67" s="124"/>
      <c r="H67" s="124"/>
      <c r="I67" s="124"/>
    </row>
    <row r="68" s="89" customFormat="1" ht="20" customHeight="1" spans="1:9">
      <c r="A68" s="123"/>
      <c r="B68" s="112">
        <v>60</v>
      </c>
      <c r="C68" s="113" t="s">
        <v>93</v>
      </c>
      <c r="D68" s="114" t="s">
        <v>94</v>
      </c>
      <c r="E68" s="124" t="s">
        <v>64</v>
      </c>
      <c r="F68" s="116">
        <v>1</v>
      </c>
      <c r="G68" s="124"/>
      <c r="H68" s="124"/>
      <c r="I68" s="124"/>
    </row>
    <row r="69" s="89" customFormat="1" ht="20" customHeight="1" spans="1:9">
      <c r="A69" s="123"/>
      <c r="B69" s="112">
        <v>61</v>
      </c>
      <c r="C69" s="113" t="s">
        <v>103</v>
      </c>
      <c r="D69" s="114" t="s">
        <v>95</v>
      </c>
      <c r="E69" s="124" t="s">
        <v>64</v>
      </c>
      <c r="F69" s="116">
        <v>1</v>
      </c>
      <c r="G69" s="124"/>
      <c r="H69" s="124"/>
      <c r="I69" s="124"/>
    </row>
    <row r="70" s="89" customFormat="1" ht="20" customHeight="1" spans="1:9">
      <c r="A70" s="123"/>
      <c r="B70" s="112">
        <v>62</v>
      </c>
      <c r="C70" s="113" t="s">
        <v>93</v>
      </c>
      <c r="D70" s="114" t="s">
        <v>112</v>
      </c>
      <c r="E70" s="124" t="s">
        <v>64</v>
      </c>
      <c r="F70" s="116">
        <v>1</v>
      </c>
      <c r="G70" s="124"/>
      <c r="H70" s="124"/>
      <c r="I70" s="124"/>
    </row>
    <row r="71" s="89" customFormat="1" ht="20" customHeight="1" spans="1:9">
      <c r="A71" s="123"/>
      <c r="B71" s="112">
        <v>63</v>
      </c>
      <c r="C71" s="113" t="s">
        <v>103</v>
      </c>
      <c r="D71" s="114" t="s">
        <v>94</v>
      </c>
      <c r="E71" s="124" t="s">
        <v>64</v>
      </c>
      <c r="F71" s="116">
        <v>1</v>
      </c>
      <c r="G71" s="124"/>
      <c r="H71" s="124"/>
      <c r="I71" s="124"/>
    </row>
    <row r="72" s="89" customFormat="1" ht="20" customHeight="1" spans="1:9">
      <c r="A72" s="123"/>
      <c r="B72" s="112">
        <v>64</v>
      </c>
      <c r="C72" s="113" t="s">
        <v>113</v>
      </c>
      <c r="D72" s="114"/>
      <c r="E72" s="124" t="s">
        <v>64</v>
      </c>
      <c r="F72" s="116">
        <v>1</v>
      </c>
      <c r="G72" s="124"/>
      <c r="H72" s="124"/>
      <c r="I72" s="124"/>
    </row>
    <row r="73" s="89" customFormat="1" ht="20" customHeight="1" spans="1:9">
      <c r="A73" s="123"/>
      <c r="B73" s="112">
        <v>65</v>
      </c>
      <c r="C73" s="113" t="s">
        <v>103</v>
      </c>
      <c r="D73" s="114" t="s">
        <v>114</v>
      </c>
      <c r="E73" s="124" t="s">
        <v>64</v>
      </c>
      <c r="F73" s="116">
        <v>1</v>
      </c>
      <c r="G73" s="124"/>
      <c r="H73" s="124"/>
      <c r="I73" s="124"/>
    </row>
    <row r="74" s="89" customFormat="1" ht="20" customHeight="1" spans="1:9">
      <c r="A74" s="123"/>
      <c r="B74" s="112">
        <v>66</v>
      </c>
      <c r="C74" s="113" t="s">
        <v>103</v>
      </c>
      <c r="D74" s="114" t="s">
        <v>115</v>
      </c>
      <c r="E74" s="124" t="s">
        <v>64</v>
      </c>
      <c r="F74" s="116">
        <v>1</v>
      </c>
      <c r="G74" s="124"/>
      <c r="H74" s="124"/>
      <c r="I74" s="124"/>
    </row>
    <row r="75" s="89" customFormat="1" ht="20" customHeight="1" spans="1:9">
      <c r="A75" s="123"/>
      <c r="B75" s="112">
        <v>67</v>
      </c>
      <c r="C75" s="113" t="s">
        <v>88</v>
      </c>
      <c r="D75" s="114" t="s">
        <v>116</v>
      </c>
      <c r="E75" s="124" t="s">
        <v>64</v>
      </c>
      <c r="F75" s="116">
        <v>1</v>
      </c>
      <c r="G75" s="124"/>
      <c r="H75" s="124"/>
      <c r="I75" s="124"/>
    </row>
    <row r="76" s="89" customFormat="1" ht="20" customHeight="1" spans="1:9">
      <c r="A76" s="123"/>
      <c r="B76" s="112">
        <v>68</v>
      </c>
      <c r="C76" s="113" t="s">
        <v>88</v>
      </c>
      <c r="D76" s="114" t="s">
        <v>117</v>
      </c>
      <c r="E76" s="124" t="s">
        <v>64</v>
      </c>
      <c r="F76" s="116">
        <v>1</v>
      </c>
      <c r="G76" s="124"/>
      <c r="H76" s="124"/>
      <c r="I76" s="124"/>
    </row>
    <row r="77" s="89" customFormat="1" ht="20" customHeight="1" spans="1:9">
      <c r="A77" s="123"/>
      <c r="B77" s="112">
        <v>69</v>
      </c>
      <c r="C77" s="113" t="s">
        <v>88</v>
      </c>
      <c r="D77" s="114" t="s">
        <v>118</v>
      </c>
      <c r="E77" s="124" t="s">
        <v>64</v>
      </c>
      <c r="F77" s="116">
        <v>1</v>
      </c>
      <c r="G77" s="124"/>
      <c r="H77" s="124"/>
      <c r="I77" s="124"/>
    </row>
    <row r="78" s="89" customFormat="1" ht="20" customHeight="1" spans="1:9">
      <c r="A78" s="123"/>
      <c r="B78" s="112">
        <v>70</v>
      </c>
      <c r="C78" s="113" t="s">
        <v>119</v>
      </c>
      <c r="D78" s="114" t="s">
        <v>120</v>
      </c>
      <c r="E78" s="124" t="s">
        <v>64</v>
      </c>
      <c r="F78" s="116">
        <v>1</v>
      </c>
      <c r="G78" s="124"/>
      <c r="H78" s="124"/>
      <c r="I78" s="124"/>
    </row>
    <row r="79" s="89" customFormat="1" ht="20" customHeight="1" spans="1:9">
      <c r="A79" s="123"/>
      <c r="B79" s="112">
        <v>71</v>
      </c>
      <c r="C79" s="113" t="s">
        <v>121</v>
      </c>
      <c r="D79" s="114" t="s">
        <v>120</v>
      </c>
      <c r="E79" s="124" t="s">
        <v>64</v>
      </c>
      <c r="F79" s="116">
        <v>1</v>
      </c>
      <c r="G79" s="124"/>
      <c r="H79" s="124"/>
      <c r="I79" s="124"/>
    </row>
    <row r="80" s="89" customFormat="1" ht="20" customHeight="1" spans="1:9">
      <c r="A80" s="123"/>
      <c r="B80" s="112">
        <v>72</v>
      </c>
      <c r="C80" s="113" t="s">
        <v>121</v>
      </c>
      <c r="D80" s="114" t="s">
        <v>122</v>
      </c>
      <c r="E80" s="124" t="s">
        <v>64</v>
      </c>
      <c r="F80" s="116">
        <v>1</v>
      </c>
      <c r="G80" s="124"/>
      <c r="H80" s="124"/>
      <c r="I80" s="124"/>
    </row>
    <row r="81" s="89" customFormat="1" ht="20" customHeight="1" spans="1:9">
      <c r="A81" s="123"/>
      <c r="B81" s="112">
        <v>73</v>
      </c>
      <c r="C81" s="113" t="s">
        <v>123</v>
      </c>
      <c r="D81" s="114"/>
      <c r="E81" s="124" t="s">
        <v>64</v>
      </c>
      <c r="F81" s="116">
        <v>1</v>
      </c>
      <c r="G81" s="124"/>
      <c r="H81" s="124"/>
      <c r="I81" s="124"/>
    </row>
    <row r="82" s="89" customFormat="1" ht="20" customHeight="1" spans="1:9">
      <c r="A82" s="123"/>
      <c r="B82" s="112">
        <v>74</v>
      </c>
      <c r="C82" s="113" t="s">
        <v>124</v>
      </c>
      <c r="D82" s="114"/>
      <c r="E82" s="124" t="s">
        <v>64</v>
      </c>
      <c r="F82" s="116">
        <v>1</v>
      </c>
      <c r="G82" s="124"/>
      <c r="H82" s="124"/>
      <c r="I82" s="124"/>
    </row>
    <row r="83" s="89" customFormat="1" ht="20" customHeight="1" spans="1:9">
      <c r="A83" s="123"/>
      <c r="B83" s="112">
        <v>75</v>
      </c>
      <c r="C83" s="113" t="s">
        <v>125</v>
      </c>
      <c r="D83" s="114"/>
      <c r="E83" s="124" t="s">
        <v>64</v>
      </c>
      <c r="F83" s="116">
        <v>1</v>
      </c>
      <c r="G83" s="124"/>
      <c r="H83" s="124"/>
      <c r="I83" s="124"/>
    </row>
    <row r="84" s="88" customFormat="1" ht="20" customHeight="1" spans="1:9">
      <c r="A84" s="126" t="s">
        <v>126</v>
      </c>
      <c r="B84" s="112">
        <v>76</v>
      </c>
      <c r="C84" s="113" t="s">
        <v>127</v>
      </c>
      <c r="D84" s="114" t="s">
        <v>128</v>
      </c>
      <c r="E84" s="115" t="s">
        <v>129</v>
      </c>
      <c r="F84" s="116">
        <v>1</v>
      </c>
      <c r="G84" s="116"/>
      <c r="H84" s="116"/>
      <c r="I84" s="116"/>
    </row>
    <row r="85" s="88" customFormat="1" ht="20" customHeight="1" spans="1:9">
      <c r="A85" s="126"/>
      <c r="B85" s="112">
        <v>77</v>
      </c>
      <c r="C85" s="113" t="s">
        <v>127</v>
      </c>
      <c r="D85" s="114" t="s">
        <v>130</v>
      </c>
      <c r="E85" s="115" t="s">
        <v>129</v>
      </c>
      <c r="F85" s="116">
        <v>1</v>
      </c>
      <c r="G85" s="116"/>
      <c r="H85" s="116"/>
      <c r="I85" s="116"/>
    </row>
    <row r="86" s="88" customFormat="1" ht="20" customHeight="1" spans="1:9">
      <c r="A86" s="126"/>
      <c r="B86" s="112">
        <v>78</v>
      </c>
      <c r="C86" s="113" t="s">
        <v>127</v>
      </c>
      <c r="D86" s="114" t="s">
        <v>131</v>
      </c>
      <c r="E86" s="115" t="s">
        <v>129</v>
      </c>
      <c r="F86" s="116">
        <v>1</v>
      </c>
      <c r="G86" s="116"/>
      <c r="H86" s="116"/>
      <c r="I86" s="116"/>
    </row>
    <row r="87" s="88" customFormat="1" ht="20" customHeight="1" spans="1:9">
      <c r="A87" s="126"/>
      <c r="B87" s="112">
        <v>79</v>
      </c>
      <c r="C87" s="113" t="s">
        <v>127</v>
      </c>
      <c r="D87" s="114" t="s">
        <v>132</v>
      </c>
      <c r="E87" s="115" t="s">
        <v>129</v>
      </c>
      <c r="F87" s="116">
        <v>1</v>
      </c>
      <c r="G87" s="116"/>
      <c r="H87" s="116"/>
      <c r="I87" s="116"/>
    </row>
    <row r="88" s="88" customFormat="1" ht="20" customHeight="1" spans="1:9">
      <c r="A88" s="126"/>
      <c r="B88" s="112">
        <v>80</v>
      </c>
      <c r="C88" s="113" t="s">
        <v>133</v>
      </c>
      <c r="D88" s="114" t="s">
        <v>134</v>
      </c>
      <c r="E88" s="115" t="s">
        <v>129</v>
      </c>
      <c r="F88" s="116">
        <v>1</v>
      </c>
      <c r="G88" s="116"/>
      <c r="H88" s="116"/>
      <c r="I88" s="116"/>
    </row>
    <row r="89" s="88" customFormat="1" ht="20" customHeight="1" spans="1:9">
      <c r="A89" s="126"/>
      <c r="B89" s="112">
        <v>81</v>
      </c>
      <c r="C89" s="113" t="s">
        <v>133</v>
      </c>
      <c r="D89" s="114" t="s">
        <v>135</v>
      </c>
      <c r="E89" s="115" t="s">
        <v>129</v>
      </c>
      <c r="F89" s="116">
        <v>1</v>
      </c>
      <c r="G89" s="116"/>
      <c r="H89" s="116"/>
      <c r="I89" s="116"/>
    </row>
    <row r="90" s="88" customFormat="1" ht="20" customHeight="1" spans="1:9">
      <c r="A90" s="126"/>
      <c r="B90" s="112">
        <v>82</v>
      </c>
      <c r="C90" s="113" t="s">
        <v>133</v>
      </c>
      <c r="D90" s="114" t="s">
        <v>136</v>
      </c>
      <c r="E90" s="115" t="s">
        <v>129</v>
      </c>
      <c r="F90" s="116">
        <v>1</v>
      </c>
      <c r="G90" s="116"/>
      <c r="H90" s="116"/>
      <c r="I90" s="116"/>
    </row>
    <row r="91" s="88" customFormat="1" ht="20" customHeight="1" spans="1:9">
      <c r="A91" s="126"/>
      <c r="B91" s="112">
        <v>83</v>
      </c>
      <c r="C91" s="113" t="s">
        <v>137</v>
      </c>
      <c r="D91" s="114" t="s">
        <v>138</v>
      </c>
      <c r="E91" s="115" t="s">
        <v>139</v>
      </c>
      <c r="F91" s="116">
        <v>1</v>
      </c>
      <c r="G91" s="116"/>
      <c r="H91" s="116"/>
      <c r="I91" s="116"/>
    </row>
    <row r="92" s="88" customFormat="1" ht="20" customHeight="1" spans="1:9">
      <c r="A92" s="126"/>
      <c r="B92" s="112">
        <v>84</v>
      </c>
      <c r="C92" s="113" t="s">
        <v>140</v>
      </c>
      <c r="D92" s="114" t="s">
        <v>141</v>
      </c>
      <c r="E92" s="115" t="s">
        <v>81</v>
      </c>
      <c r="F92" s="116">
        <v>1</v>
      </c>
      <c r="G92" s="116"/>
      <c r="H92" s="116"/>
      <c r="I92" s="116"/>
    </row>
    <row r="93" s="88" customFormat="1" ht="20" customHeight="1" spans="1:9">
      <c r="A93" s="126"/>
      <c r="B93" s="112">
        <v>85</v>
      </c>
      <c r="C93" s="113" t="s">
        <v>140</v>
      </c>
      <c r="D93" s="114" t="s">
        <v>142</v>
      </c>
      <c r="E93" s="115" t="s">
        <v>81</v>
      </c>
      <c r="F93" s="116">
        <v>1</v>
      </c>
      <c r="G93" s="116"/>
      <c r="H93" s="116"/>
      <c r="I93" s="116"/>
    </row>
    <row r="94" s="88" customFormat="1" ht="20" customHeight="1" spans="1:9">
      <c r="A94" s="126"/>
      <c r="B94" s="112">
        <v>86</v>
      </c>
      <c r="C94" s="113" t="s">
        <v>140</v>
      </c>
      <c r="D94" s="114" t="s">
        <v>143</v>
      </c>
      <c r="E94" s="115" t="s">
        <v>81</v>
      </c>
      <c r="F94" s="116">
        <v>1</v>
      </c>
      <c r="G94" s="116"/>
      <c r="H94" s="116"/>
      <c r="I94" s="116"/>
    </row>
    <row r="95" s="89" customFormat="1" ht="20" customHeight="1" spans="1:9">
      <c r="A95" s="126"/>
      <c r="B95" s="112">
        <v>87</v>
      </c>
      <c r="C95" s="113" t="s">
        <v>140</v>
      </c>
      <c r="D95" s="114" t="s">
        <v>144</v>
      </c>
      <c r="E95" s="115" t="s">
        <v>145</v>
      </c>
      <c r="F95" s="116">
        <v>1</v>
      </c>
      <c r="G95" s="116"/>
      <c r="H95" s="116"/>
      <c r="I95" s="116"/>
    </row>
    <row r="96" s="89" customFormat="1" ht="20" customHeight="1" spans="1:9">
      <c r="A96" s="126"/>
      <c r="B96" s="112">
        <v>88</v>
      </c>
      <c r="C96" s="113" t="s">
        <v>140</v>
      </c>
      <c r="D96" s="114" t="s">
        <v>146</v>
      </c>
      <c r="E96" s="115" t="s">
        <v>145</v>
      </c>
      <c r="F96" s="116">
        <v>1</v>
      </c>
      <c r="G96" s="116"/>
      <c r="H96" s="116"/>
      <c r="I96" s="116"/>
    </row>
    <row r="97" s="88" customFormat="1" ht="20" customHeight="1" spans="1:9">
      <c r="A97" s="126"/>
      <c r="B97" s="112">
        <v>89</v>
      </c>
      <c r="C97" s="113" t="s">
        <v>147</v>
      </c>
      <c r="D97" s="114" t="s">
        <v>148</v>
      </c>
      <c r="E97" s="115" t="s">
        <v>139</v>
      </c>
      <c r="F97" s="116">
        <v>1</v>
      </c>
      <c r="G97" s="116"/>
      <c r="H97" s="116"/>
      <c r="I97" s="116"/>
    </row>
    <row r="98" s="88" customFormat="1" ht="20" customHeight="1" spans="1:9">
      <c r="A98" s="126"/>
      <c r="B98" s="112">
        <v>90</v>
      </c>
      <c r="C98" s="113" t="s">
        <v>147</v>
      </c>
      <c r="D98" s="114" t="s">
        <v>149</v>
      </c>
      <c r="E98" s="115" t="s">
        <v>139</v>
      </c>
      <c r="F98" s="116">
        <v>1</v>
      </c>
      <c r="G98" s="116"/>
      <c r="H98" s="116"/>
      <c r="I98" s="116"/>
    </row>
    <row r="99" s="88" customFormat="1" ht="20" customHeight="1" spans="1:9">
      <c r="A99" s="126"/>
      <c r="B99" s="112">
        <v>91</v>
      </c>
      <c r="C99" s="113" t="s">
        <v>150</v>
      </c>
      <c r="D99" s="114" t="s">
        <v>151</v>
      </c>
      <c r="E99" s="115" t="s">
        <v>139</v>
      </c>
      <c r="F99" s="116">
        <v>1</v>
      </c>
      <c r="G99" s="116"/>
      <c r="H99" s="116"/>
      <c r="I99" s="116"/>
    </row>
    <row r="100" s="88" customFormat="1" ht="20" customHeight="1" spans="1:9">
      <c r="A100" s="126"/>
      <c r="B100" s="112">
        <v>92</v>
      </c>
      <c r="C100" s="113" t="s">
        <v>152</v>
      </c>
      <c r="D100" s="114" t="s">
        <v>153</v>
      </c>
      <c r="E100" s="115" t="s">
        <v>139</v>
      </c>
      <c r="F100" s="116">
        <v>1</v>
      </c>
      <c r="G100" s="116"/>
      <c r="H100" s="116"/>
      <c r="I100" s="116"/>
    </row>
    <row r="101" s="89" customFormat="1" ht="20" customHeight="1" spans="1:9">
      <c r="A101" s="126"/>
      <c r="B101" s="112">
        <v>93</v>
      </c>
      <c r="C101" s="113" t="s">
        <v>154</v>
      </c>
      <c r="D101" s="114" t="s">
        <v>155</v>
      </c>
      <c r="E101" s="115" t="s">
        <v>139</v>
      </c>
      <c r="F101" s="116">
        <v>1</v>
      </c>
      <c r="G101" s="116"/>
      <c r="H101" s="116"/>
      <c r="I101" s="116"/>
    </row>
    <row r="102" s="89" customFormat="1" ht="20" customHeight="1" spans="1:9">
      <c r="A102" s="126"/>
      <c r="B102" s="112">
        <v>94</v>
      </c>
      <c r="C102" s="113" t="s">
        <v>156</v>
      </c>
      <c r="D102" s="114" t="s">
        <v>157</v>
      </c>
      <c r="E102" s="115" t="s">
        <v>139</v>
      </c>
      <c r="F102" s="116">
        <v>1</v>
      </c>
      <c r="G102" s="116"/>
      <c r="H102" s="116"/>
      <c r="I102" s="116"/>
    </row>
    <row r="103" s="88" customFormat="1" ht="20" customHeight="1" spans="1:9">
      <c r="A103" s="126"/>
      <c r="B103" s="112">
        <v>95</v>
      </c>
      <c r="C103" s="113" t="s">
        <v>158</v>
      </c>
      <c r="D103" s="114" t="s">
        <v>159</v>
      </c>
      <c r="E103" s="115" t="s">
        <v>139</v>
      </c>
      <c r="F103" s="116">
        <v>1</v>
      </c>
      <c r="G103" s="116"/>
      <c r="H103" s="116"/>
      <c r="I103" s="116"/>
    </row>
    <row r="104" s="88" customFormat="1" ht="20" customHeight="1" spans="1:9">
      <c r="A104" s="126"/>
      <c r="B104" s="112">
        <v>96</v>
      </c>
      <c r="C104" s="113" t="s">
        <v>160</v>
      </c>
      <c r="D104" s="114" t="s">
        <v>161</v>
      </c>
      <c r="E104" s="115" t="s">
        <v>81</v>
      </c>
      <c r="F104" s="116">
        <v>1</v>
      </c>
      <c r="G104" s="116"/>
      <c r="H104" s="116"/>
      <c r="I104" s="116"/>
    </row>
    <row r="105" s="88" customFormat="1" ht="20" customHeight="1" spans="1:9">
      <c r="A105" s="126"/>
      <c r="B105" s="112">
        <v>97</v>
      </c>
      <c r="C105" s="113" t="s">
        <v>158</v>
      </c>
      <c r="D105" s="114" t="s">
        <v>162</v>
      </c>
      <c r="E105" s="115" t="s">
        <v>81</v>
      </c>
      <c r="F105" s="116">
        <v>1</v>
      </c>
      <c r="G105" s="116"/>
      <c r="H105" s="116"/>
      <c r="I105" s="116"/>
    </row>
    <row r="106" s="88" customFormat="1" ht="20" customHeight="1" spans="1:9">
      <c r="A106" s="126"/>
      <c r="B106" s="112">
        <v>98</v>
      </c>
      <c r="C106" s="113" t="s">
        <v>163</v>
      </c>
      <c r="D106" s="114" t="s">
        <v>164</v>
      </c>
      <c r="E106" s="115" t="s">
        <v>165</v>
      </c>
      <c r="F106" s="116">
        <v>1</v>
      </c>
      <c r="G106" s="116"/>
      <c r="H106" s="116"/>
      <c r="I106" s="116"/>
    </row>
    <row r="107" s="88" customFormat="1" ht="20" customHeight="1" spans="1:9">
      <c r="A107" s="126"/>
      <c r="B107" s="112">
        <v>99</v>
      </c>
      <c r="C107" s="113" t="s">
        <v>166</v>
      </c>
      <c r="D107" s="114" t="s">
        <v>167</v>
      </c>
      <c r="E107" s="115" t="s">
        <v>165</v>
      </c>
      <c r="F107" s="116">
        <v>1</v>
      </c>
      <c r="G107" s="116"/>
      <c r="H107" s="116"/>
      <c r="I107" s="116"/>
    </row>
    <row r="108" s="88" customFormat="1" ht="20" customHeight="1" spans="1:9">
      <c r="A108" s="126"/>
      <c r="B108" s="112">
        <v>100</v>
      </c>
      <c r="C108" s="113" t="s">
        <v>168</v>
      </c>
      <c r="D108" s="114" t="s">
        <v>169</v>
      </c>
      <c r="E108" s="115" t="s">
        <v>81</v>
      </c>
      <c r="F108" s="116">
        <v>1</v>
      </c>
      <c r="G108" s="116"/>
      <c r="H108" s="116"/>
      <c r="I108" s="116"/>
    </row>
    <row r="109" s="88" customFormat="1" ht="20" customHeight="1" spans="1:9">
      <c r="A109" s="126"/>
      <c r="B109" s="112">
        <v>101</v>
      </c>
      <c r="C109" s="113" t="s">
        <v>170</v>
      </c>
      <c r="D109" s="114" t="s">
        <v>171</v>
      </c>
      <c r="E109" s="115" t="s">
        <v>81</v>
      </c>
      <c r="F109" s="116">
        <v>1</v>
      </c>
      <c r="G109" s="116"/>
      <c r="H109" s="116"/>
      <c r="I109" s="116"/>
    </row>
    <row r="110" s="89" customFormat="1" ht="20" customHeight="1" spans="1:9">
      <c r="A110" s="126"/>
      <c r="B110" s="112">
        <v>102</v>
      </c>
      <c r="C110" s="113" t="s">
        <v>172</v>
      </c>
      <c r="D110" s="114" t="s">
        <v>173</v>
      </c>
      <c r="E110" s="115" t="s">
        <v>81</v>
      </c>
      <c r="F110" s="116">
        <v>1</v>
      </c>
      <c r="G110" s="116"/>
      <c r="H110" s="116"/>
      <c r="I110" s="116"/>
    </row>
    <row r="111" s="89" customFormat="1" ht="20" customHeight="1" spans="1:9">
      <c r="A111" s="126"/>
      <c r="B111" s="112">
        <v>103</v>
      </c>
      <c r="C111" s="113" t="s">
        <v>174</v>
      </c>
      <c r="D111" s="114" t="s">
        <v>173</v>
      </c>
      <c r="E111" s="115" t="s">
        <v>139</v>
      </c>
      <c r="F111" s="116">
        <v>1</v>
      </c>
      <c r="G111" s="116"/>
      <c r="H111" s="116"/>
      <c r="I111" s="116"/>
    </row>
    <row r="112" s="89" customFormat="1" ht="20" customHeight="1" spans="1:9">
      <c r="A112" s="126"/>
      <c r="B112" s="112">
        <v>104</v>
      </c>
      <c r="C112" s="113" t="s">
        <v>175</v>
      </c>
      <c r="D112" s="114" t="s">
        <v>176</v>
      </c>
      <c r="E112" s="115" t="s">
        <v>165</v>
      </c>
      <c r="F112" s="116">
        <v>1</v>
      </c>
      <c r="G112" s="116"/>
      <c r="H112" s="116"/>
      <c r="I112" s="116"/>
    </row>
    <row r="113" s="89" customFormat="1" ht="20" customHeight="1" spans="1:9">
      <c r="A113" s="126"/>
      <c r="B113" s="112">
        <v>105</v>
      </c>
      <c r="C113" s="113" t="s">
        <v>177</v>
      </c>
      <c r="D113" s="114" t="s">
        <v>178</v>
      </c>
      <c r="E113" s="115" t="s">
        <v>139</v>
      </c>
      <c r="F113" s="116">
        <v>1</v>
      </c>
      <c r="G113" s="116"/>
      <c r="H113" s="116"/>
      <c r="I113" s="116"/>
    </row>
    <row r="114" s="88" customFormat="1" ht="20" customHeight="1" spans="1:9">
      <c r="A114" s="126"/>
      <c r="B114" s="112">
        <v>106</v>
      </c>
      <c r="C114" s="113" t="s">
        <v>179</v>
      </c>
      <c r="D114" s="114" t="s">
        <v>180</v>
      </c>
      <c r="E114" s="115" t="s">
        <v>81</v>
      </c>
      <c r="F114" s="116">
        <v>1</v>
      </c>
      <c r="G114" s="116"/>
      <c r="H114" s="116"/>
      <c r="I114" s="116"/>
    </row>
    <row r="115" s="88" customFormat="1" ht="20" customHeight="1" spans="1:9">
      <c r="A115" s="126"/>
      <c r="B115" s="112">
        <v>107</v>
      </c>
      <c r="C115" s="113" t="s">
        <v>181</v>
      </c>
      <c r="D115" s="114" t="s">
        <v>182</v>
      </c>
      <c r="E115" s="115" t="s">
        <v>38</v>
      </c>
      <c r="F115" s="116">
        <v>1</v>
      </c>
      <c r="G115" s="116"/>
      <c r="H115" s="116"/>
      <c r="I115" s="116"/>
    </row>
    <row r="116" s="88" customFormat="1" ht="20" customHeight="1" spans="1:9">
      <c r="A116" s="126"/>
      <c r="B116" s="112">
        <v>108</v>
      </c>
      <c r="C116" s="113" t="s">
        <v>183</v>
      </c>
      <c r="D116" s="114" t="s">
        <v>184</v>
      </c>
      <c r="E116" s="115" t="s">
        <v>38</v>
      </c>
      <c r="F116" s="116">
        <v>1</v>
      </c>
      <c r="G116" s="116"/>
      <c r="H116" s="116"/>
      <c r="I116" s="116"/>
    </row>
    <row r="117" s="88" customFormat="1" ht="20" customHeight="1" spans="1:9">
      <c r="A117" s="126"/>
      <c r="B117" s="112">
        <v>109</v>
      </c>
      <c r="C117" s="113" t="s">
        <v>185</v>
      </c>
      <c r="D117" s="114" t="s">
        <v>186</v>
      </c>
      <c r="E117" s="115" t="s">
        <v>81</v>
      </c>
      <c r="F117" s="116">
        <v>1</v>
      </c>
      <c r="G117" s="116"/>
      <c r="H117" s="116"/>
      <c r="I117" s="116"/>
    </row>
    <row r="118" s="88" customFormat="1" ht="20" customHeight="1" spans="1:9">
      <c r="A118" s="126"/>
      <c r="B118" s="112">
        <v>110</v>
      </c>
      <c r="C118" s="113" t="s">
        <v>185</v>
      </c>
      <c r="D118" s="114" t="s">
        <v>187</v>
      </c>
      <c r="E118" s="115" t="s">
        <v>81</v>
      </c>
      <c r="F118" s="116">
        <v>1</v>
      </c>
      <c r="G118" s="116"/>
      <c r="H118" s="116"/>
      <c r="I118" s="116"/>
    </row>
    <row r="119" s="89" customFormat="1" ht="20" customHeight="1" spans="1:9">
      <c r="A119" s="126"/>
      <c r="B119" s="112">
        <v>111</v>
      </c>
      <c r="C119" s="113" t="s">
        <v>188</v>
      </c>
      <c r="D119" s="114" t="s">
        <v>189</v>
      </c>
      <c r="E119" s="115" t="s">
        <v>81</v>
      </c>
      <c r="F119" s="116">
        <v>1</v>
      </c>
      <c r="G119" s="116"/>
      <c r="H119" s="116"/>
      <c r="I119" s="116"/>
    </row>
    <row r="120" s="89" customFormat="1" ht="20" customHeight="1" spans="1:9">
      <c r="A120" s="126"/>
      <c r="B120" s="112">
        <v>112</v>
      </c>
      <c r="C120" s="113" t="s">
        <v>188</v>
      </c>
      <c r="D120" s="114" t="s">
        <v>190</v>
      </c>
      <c r="E120" s="115" t="s">
        <v>81</v>
      </c>
      <c r="F120" s="116">
        <v>1</v>
      </c>
      <c r="G120" s="116"/>
      <c r="H120" s="116"/>
      <c r="I120" s="116"/>
    </row>
    <row r="121" s="89" customFormat="1" ht="20" customHeight="1" spans="1:9">
      <c r="A121" s="126"/>
      <c r="B121" s="112">
        <v>113</v>
      </c>
      <c r="C121" s="119" t="s">
        <v>191</v>
      </c>
      <c r="D121" s="120" t="s">
        <v>192</v>
      </c>
      <c r="E121" s="121" t="s">
        <v>81</v>
      </c>
      <c r="F121" s="116">
        <v>1</v>
      </c>
      <c r="G121" s="121"/>
      <c r="H121" s="122"/>
      <c r="I121" s="125"/>
    </row>
    <row r="122" s="89" customFormat="1" ht="20" customHeight="1" spans="1:9">
      <c r="A122" s="126"/>
      <c r="B122" s="112">
        <v>114</v>
      </c>
      <c r="C122" s="119" t="s">
        <v>193</v>
      </c>
      <c r="D122" s="120" t="s">
        <v>194</v>
      </c>
      <c r="E122" s="121" t="s">
        <v>28</v>
      </c>
      <c r="F122" s="116">
        <v>1</v>
      </c>
      <c r="G122" s="121"/>
      <c r="H122" s="122"/>
      <c r="I122" s="125"/>
    </row>
    <row r="123" s="89" customFormat="1" ht="20" customHeight="1" spans="1:9">
      <c r="A123" s="126"/>
      <c r="B123" s="112">
        <v>115</v>
      </c>
      <c r="C123" s="119" t="s">
        <v>195</v>
      </c>
      <c r="D123" s="120" t="s">
        <v>196</v>
      </c>
      <c r="E123" s="121" t="s">
        <v>28</v>
      </c>
      <c r="F123" s="116">
        <v>1</v>
      </c>
      <c r="G123" s="116"/>
      <c r="H123" s="116"/>
      <c r="I123" s="125"/>
    </row>
    <row r="124" s="89" customFormat="1" ht="20" customHeight="1" spans="1:9">
      <c r="A124" s="126"/>
      <c r="B124" s="112">
        <v>116</v>
      </c>
      <c r="C124" s="113" t="s">
        <v>197</v>
      </c>
      <c r="D124" s="114" t="s">
        <v>198</v>
      </c>
      <c r="E124" s="115" t="s">
        <v>38</v>
      </c>
      <c r="F124" s="116">
        <v>1</v>
      </c>
      <c r="G124" s="116"/>
      <c r="H124" s="116"/>
      <c r="I124" s="116"/>
    </row>
    <row r="125" s="89" customFormat="1" ht="20" customHeight="1" spans="1:9">
      <c r="A125" s="126"/>
      <c r="B125" s="112">
        <v>117</v>
      </c>
      <c r="C125" s="113" t="s">
        <v>199</v>
      </c>
      <c r="D125" s="114" t="s">
        <v>200</v>
      </c>
      <c r="E125" s="115" t="s">
        <v>81</v>
      </c>
      <c r="F125" s="116">
        <v>1</v>
      </c>
      <c r="G125" s="116"/>
      <c r="H125" s="116"/>
      <c r="I125" s="125"/>
    </row>
    <row r="126" s="89" customFormat="1" ht="20" customHeight="1" spans="1:9">
      <c r="A126" s="126"/>
      <c r="B126" s="112">
        <v>118</v>
      </c>
      <c r="C126" s="113" t="s">
        <v>201</v>
      </c>
      <c r="D126" s="114" t="s">
        <v>202</v>
      </c>
      <c r="E126" s="115" t="s">
        <v>81</v>
      </c>
      <c r="F126" s="116">
        <v>1</v>
      </c>
      <c r="G126" s="116"/>
      <c r="H126" s="116"/>
      <c r="I126" s="125"/>
    </row>
    <row r="127" s="89" customFormat="1" ht="20" customHeight="1" spans="1:9">
      <c r="A127" s="126"/>
      <c r="B127" s="112">
        <v>119</v>
      </c>
      <c r="C127" s="113" t="s">
        <v>203</v>
      </c>
      <c r="D127" s="114" t="s">
        <v>204</v>
      </c>
      <c r="E127" s="115" t="s">
        <v>139</v>
      </c>
      <c r="F127" s="116">
        <v>1</v>
      </c>
      <c r="G127" s="116"/>
      <c r="H127" s="116"/>
      <c r="I127" s="116"/>
    </row>
    <row r="128" s="89" customFormat="1" ht="20" customHeight="1" spans="1:9">
      <c r="A128" s="126"/>
      <c r="B128" s="112">
        <v>120</v>
      </c>
      <c r="C128" s="113" t="s">
        <v>203</v>
      </c>
      <c r="D128" s="114" t="s">
        <v>205</v>
      </c>
      <c r="E128" s="115" t="s">
        <v>139</v>
      </c>
      <c r="F128" s="116">
        <v>1</v>
      </c>
      <c r="G128" s="116"/>
      <c r="H128" s="116"/>
      <c r="I128" s="116"/>
    </row>
    <row r="129" s="89" customFormat="1" ht="20" customHeight="1" spans="1:9">
      <c r="A129" s="126"/>
      <c r="B129" s="112">
        <v>121</v>
      </c>
      <c r="C129" s="113" t="s">
        <v>203</v>
      </c>
      <c r="D129" s="114" t="s">
        <v>206</v>
      </c>
      <c r="E129" s="115" t="s">
        <v>139</v>
      </c>
      <c r="F129" s="116">
        <v>1</v>
      </c>
      <c r="G129" s="116"/>
      <c r="H129" s="116"/>
      <c r="I129" s="116"/>
    </row>
    <row r="130" s="89" customFormat="1" ht="20" customHeight="1" spans="1:9">
      <c r="A130" s="126"/>
      <c r="B130" s="112">
        <v>122</v>
      </c>
      <c r="C130" s="113" t="s">
        <v>203</v>
      </c>
      <c r="D130" s="114" t="s">
        <v>207</v>
      </c>
      <c r="E130" s="115" t="s">
        <v>139</v>
      </c>
      <c r="F130" s="116">
        <v>1</v>
      </c>
      <c r="G130" s="116"/>
      <c r="H130" s="116"/>
      <c r="I130" s="116"/>
    </row>
    <row r="131" s="89" customFormat="1" ht="20" customHeight="1" spans="1:9">
      <c r="A131" s="126"/>
      <c r="B131" s="112">
        <v>123</v>
      </c>
      <c r="C131" s="113" t="s">
        <v>203</v>
      </c>
      <c r="D131" s="114" t="s">
        <v>208</v>
      </c>
      <c r="E131" s="115" t="s">
        <v>139</v>
      </c>
      <c r="F131" s="116">
        <v>1</v>
      </c>
      <c r="G131" s="116"/>
      <c r="H131" s="116"/>
      <c r="I131" s="116"/>
    </row>
    <row r="132" s="89" customFormat="1" ht="20" customHeight="1" spans="1:9">
      <c r="A132" s="126"/>
      <c r="B132" s="112">
        <v>124</v>
      </c>
      <c r="C132" s="113" t="s">
        <v>203</v>
      </c>
      <c r="D132" s="114" t="s">
        <v>209</v>
      </c>
      <c r="E132" s="115" t="s">
        <v>139</v>
      </c>
      <c r="F132" s="116">
        <v>1</v>
      </c>
      <c r="G132" s="116"/>
      <c r="H132" s="116"/>
      <c r="I132" s="116"/>
    </row>
    <row r="133" s="89" customFormat="1" ht="20" customHeight="1" spans="1:9">
      <c r="A133" s="126"/>
      <c r="B133" s="112">
        <v>125</v>
      </c>
      <c r="C133" s="127" t="s">
        <v>210</v>
      </c>
      <c r="D133" s="128" t="s">
        <v>211</v>
      </c>
      <c r="E133" s="129" t="s">
        <v>28</v>
      </c>
      <c r="F133" s="116">
        <v>1</v>
      </c>
      <c r="G133" s="130"/>
      <c r="H133" s="116"/>
      <c r="I133" s="116"/>
    </row>
    <row r="134" s="89" customFormat="1" ht="20" customHeight="1" spans="1:9">
      <c r="A134" s="126"/>
      <c r="B134" s="112">
        <v>126</v>
      </c>
      <c r="C134" s="113" t="s">
        <v>212</v>
      </c>
      <c r="D134" s="114" t="s">
        <v>213</v>
      </c>
      <c r="E134" s="115" t="s">
        <v>81</v>
      </c>
      <c r="F134" s="116">
        <v>1</v>
      </c>
      <c r="G134" s="116"/>
      <c r="H134" s="116"/>
      <c r="I134" s="116"/>
    </row>
    <row r="135" s="89" customFormat="1" ht="20" customHeight="1" spans="1:9">
      <c r="A135" s="126"/>
      <c r="B135" s="112">
        <v>127</v>
      </c>
      <c r="C135" s="113" t="s">
        <v>214</v>
      </c>
      <c r="D135" s="114" t="s">
        <v>215</v>
      </c>
      <c r="E135" s="115" t="s">
        <v>28</v>
      </c>
      <c r="F135" s="116">
        <v>1</v>
      </c>
      <c r="G135" s="116"/>
      <c r="H135" s="116"/>
      <c r="I135" s="116"/>
    </row>
    <row r="136" s="89" customFormat="1" ht="20" customHeight="1" spans="1:9">
      <c r="A136" s="126"/>
      <c r="B136" s="112">
        <v>128</v>
      </c>
      <c r="C136" s="113" t="s">
        <v>216</v>
      </c>
      <c r="D136" s="114" t="s">
        <v>217</v>
      </c>
      <c r="E136" s="115" t="s">
        <v>218</v>
      </c>
      <c r="F136" s="116">
        <v>1</v>
      </c>
      <c r="G136" s="116"/>
      <c r="H136" s="116"/>
      <c r="I136" s="116"/>
    </row>
    <row r="137" s="89" customFormat="1" ht="20" customHeight="1" spans="1:9">
      <c r="A137" s="126"/>
      <c r="B137" s="112">
        <v>129</v>
      </c>
      <c r="C137" s="113" t="s">
        <v>219</v>
      </c>
      <c r="D137" s="114" t="s">
        <v>220</v>
      </c>
      <c r="E137" s="115" t="s">
        <v>81</v>
      </c>
      <c r="F137" s="116">
        <v>1</v>
      </c>
      <c r="G137" s="116"/>
      <c r="H137" s="116"/>
      <c r="I137" s="116"/>
    </row>
    <row r="138" s="89" customFormat="1" ht="20" customHeight="1" spans="1:9">
      <c r="A138" s="126"/>
      <c r="B138" s="112">
        <v>130</v>
      </c>
      <c r="C138" s="113" t="s">
        <v>219</v>
      </c>
      <c r="D138" s="114" t="s">
        <v>221</v>
      </c>
      <c r="E138" s="115" t="s">
        <v>81</v>
      </c>
      <c r="F138" s="116">
        <v>1</v>
      </c>
      <c r="G138" s="116"/>
      <c r="H138" s="116"/>
      <c r="I138" s="116"/>
    </row>
    <row r="139" s="89" customFormat="1" ht="20" customHeight="1" spans="1:9">
      <c r="A139" s="126"/>
      <c r="B139" s="112">
        <v>131</v>
      </c>
      <c r="C139" s="113" t="s">
        <v>219</v>
      </c>
      <c r="D139" s="114" t="s">
        <v>222</v>
      </c>
      <c r="E139" s="115" t="s">
        <v>81</v>
      </c>
      <c r="F139" s="116">
        <v>1</v>
      </c>
      <c r="G139" s="116"/>
      <c r="H139" s="116"/>
      <c r="I139" s="116"/>
    </row>
    <row r="140" s="89" customFormat="1" ht="20" customHeight="1" spans="1:9">
      <c r="A140" s="126"/>
      <c r="B140" s="112">
        <v>132</v>
      </c>
      <c r="C140" s="113" t="s">
        <v>219</v>
      </c>
      <c r="D140" s="114" t="s">
        <v>223</v>
      </c>
      <c r="E140" s="115" t="s">
        <v>81</v>
      </c>
      <c r="F140" s="116">
        <v>1</v>
      </c>
      <c r="G140" s="116"/>
      <c r="H140" s="116"/>
      <c r="I140" s="116"/>
    </row>
    <row r="141" s="89" customFormat="1" ht="20" customHeight="1" spans="1:9">
      <c r="A141" s="126"/>
      <c r="B141" s="112">
        <v>133</v>
      </c>
      <c r="C141" s="113" t="s">
        <v>224</v>
      </c>
      <c r="D141" s="114" t="s">
        <v>34</v>
      </c>
      <c r="E141" s="115" t="s">
        <v>81</v>
      </c>
      <c r="F141" s="116">
        <v>1</v>
      </c>
      <c r="G141" s="116"/>
      <c r="H141" s="116"/>
      <c r="I141" s="116"/>
    </row>
    <row r="142" s="89" customFormat="1" ht="20" customHeight="1" spans="1:9">
      <c r="A142" s="126" t="s">
        <v>225</v>
      </c>
      <c r="B142" s="112">
        <v>134</v>
      </c>
      <c r="C142" s="119" t="s">
        <v>226</v>
      </c>
      <c r="D142" s="120" t="s">
        <v>173</v>
      </c>
      <c r="E142" s="121" t="s">
        <v>139</v>
      </c>
      <c r="F142" s="116">
        <v>1</v>
      </c>
      <c r="G142" s="121"/>
      <c r="H142" s="122"/>
      <c r="I142" s="125"/>
    </row>
    <row r="143" s="88" customFormat="1" ht="20" customHeight="1" spans="1:9">
      <c r="A143" s="126"/>
      <c r="B143" s="112">
        <v>135</v>
      </c>
      <c r="C143" s="113" t="s">
        <v>227</v>
      </c>
      <c r="D143" s="114" t="s">
        <v>228</v>
      </c>
      <c r="E143" s="115" t="s">
        <v>145</v>
      </c>
      <c r="F143" s="116">
        <v>1</v>
      </c>
      <c r="G143" s="116"/>
      <c r="H143" s="116"/>
      <c r="I143" s="116"/>
    </row>
    <row r="144" s="88" customFormat="1" ht="20" customHeight="1" spans="1:9">
      <c r="A144" s="126"/>
      <c r="B144" s="112">
        <v>136</v>
      </c>
      <c r="C144" s="119" t="s">
        <v>229</v>
      </c>
      <c r="D144" s="120" t="s">
        <v>173</v>
      </c>
      <c r="E144" s="121" t="s">
        <v>81</v>
      </c>
      <c r="F144" s="116">
        <v>1</v>
      </c>
      <c r="G144" s="121"/>
      <c r="H144" s="122"/>
      <c r="I144" s="125"/>
    </row>
    <row r="145" s="88" customFormat="1" ht="20" customHeight="1" spans="1:9">
      <c r="A145" s="126"/>
      <c r="B145" s="112">
        <v>137</v>
      </c>
      <c r="C145" s="119" t="s">
        <v>230</v>
      </c>
      <c r="D145" s="120" t="s">
        <v>231</v>
      </c>
      <c r="E145" s="121" t="s">
        <v>232</v>
      </c>
      <c r="F145" s="116">
        <v>1</v>
      </c>
      <c r="G145" s="121"/>
      <c r="H145" s="122"/>
      <c r="I145" s="125"/>
    </row>
    <row r="146" s="88" customFormat="1" ht="20" customHeight="1" spans="1:9">
      <c r="A146" s="126"/>
      <c r="B146" s="112">
        <v>138</v>
      </c>
      <c r="C146" s="119" t="s">
        <v>233</v>
      </c>
      <c r="D146" s="120" t="s">
        <v>234</v>
      </c>
      <c r="E146" s="121" t="s">
        <v>232</v>
      </c>
      <c r="F146" s="116">
        <v>1</v>
      </c>
      <c r="G146" s="121"/>
      <c r="H146" s="122"/>
      <c r="I146" s="125"/>
    </row>
    <row r="147" s="88" customFormat="1" ht="20" customHeight="1" spans="1:9">
      <c r="A147" s="126"/>
      <c r="B147" s="112">
        <v>139</v>
      </c>
      <c r="C147" s="127" t="s">
        <v>235</v>
      </c>
      <c r="D147" s="128" t="s">
        <v>236</v>
      </c>
      <c r="E147" s="129" t="s">
        <v>139</v>
      </c>
      <c r="F147" s="116">
        <v>1</v>
      </c>
      <c r="G147" s="130"/>
      <c r="H147" s="116"/>
      <c r="I147" s="116"/>
    </row>
    <row r="148" s="88" customFormat="1" ht="20" customHeight="1" spans="1:9">
      <c r="A148" s="126"/>
      <c r="B148" s="112">
        <v>140</v>
      </c>
      <c r="C148" s="127" t="s">
        <v>235</v>
      </c>
      <c r="D148" s="128" t="s">
        <v>237</v>
      </c>
      <c r="E148" s="121" t="s">
        <v>139</v>
      </c>
      <c r="F148" s="116">
        <v>1</v>
      </c>
      <c r="G148" s="121"/>
      <c r="H148" s="122"/>
      <c r="I148" s="125"/>
    </row>
    <row r="149" s="88" customFormat="1" ht="20" customHeight="1" spans="1:9">
      <c r="A149" s="126"/>
      <c r="B149" s="112">
        <v>141</v>
      </c>
      <c r="C149" s="119" t="s">
        <v>238</v>
      </c>
      <c r="D149" s="120" t="s">
        <v>239</v>
      </c>
      <c r="E149" s="121" t="s">
        <v>81</v>
      </c>
      <c r="F149" s="116">
        <v>1</v>
      </c>
      <c r="G149" s="121"/>
      <c r="H149" s="122"/>
      <c r="I149" s="122"/>
    </row>
    <row r="150" s="88" customFormat="1" ht="20" customHeight="1" spans="1:9">
      <c r="A150" s="126"/>
      <c r="B150" s="112">
        <v>142</v>
      </c>
      <c r="C150" s="119" t="s">
        <v>240</v>
      </c>
      <c r="D150" s="120" t="s">
        <v>239</v>
      </c>
      <c r="E150" s="121" t="s">
        <v>81</v>
      </c>
      <c r="F150" s="116">
        <v>1</v>
      </c>
      <c r="G150" s="121"/>
      <c r="H150" s="122"/>
      <c r="I150" s="122"/>
    </row>
    <row r="151" customFormat="1" ht="20" customHeight="1" spans="1:20">
      <c r="A151" s="126"/>
      <c r="B151" s="112">
        <v>143</v>
      </c>
      <c r="C151" s="119" t="s">
        <v>241</v>
      </c>
      <c r="D151" s="120" t="s">
        <v>242</v>
      </c>
      <c r="E151" s="121" t="s">
        <v>243</v>
      </c>
      <c r="F151" s="116">
        <v>1</v>
      </c>
      <c r="G151" s="121"/>
      <c r="H151" s="122"/>
      <c r="I151" s="122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</row>
    <row r="152" s="89" customFormat="1" ht="20" customHeight="1" spans="1:9">
      <c r="A152" s="123" t="s">
        <v>244</v>
      </c>
      <c r="B152" s="112">
        <v>144</v>
      </c>
      <c r="C152" s="113" t="s">
        <v>245</v>
      </c>
      <c r="D152" s="114" t="s">
        <v>246</v>
      </c>
      <c r="E152" s="115" t="s">
        <v>165</v>
      </c>
      <c r="F152" s="116">
        <v>1</v>
      </c>
      <c r="G152" s="116"/>
      <c r="H152" s="122"/>
      <c r="I152" s="122"/>
    </row>
    <row r="153" s="89" customFormat="1" ht="20" customHeight="1" spans="1:9">
      <c r="A153" s="123"/>
      <c r="B153" s="112">
        <v>145</v>
      </c>
      <c r="C153" s="113" t="s">
        <v>247</v>
      </c>
      <c r="D153" s="114" t="s">
        <v>248</v>
      </c>
      <c r="E153" s="115" t="s">
        <v>165</v>
      </c>
      <c r="F153" s="116">
        <v>1</v>
      </c>
      <c r="G153" s="116"/>
      <c r="H153" s="116"/>
      <c r="I153" s="116"/>
    </row>
    <row r="154" s="89" customFormat="1" ht="20" customHeight="1" spans="1:9">
      <c r="A154" s="123"/>
      <c r="B154" s="112">
        <v>146</v>
      </c>
      <c r="C154" s="113" t="s">
        <v>249</v>
      </c>
      <c r="D154" s="114"/>
      <c r="E154" s="115" t="s">
        <v>81</v>
      </c>
      <c r="F154" s="116">
        <v>1</v>
      </c>
      <c r="G154" s="116"/>
      <c r="H154" s="116"/>
      <c r="I154" s="116"/>
    </row>
    <row r="155" s="89" customFormat="1" ht="20" customHeight="1" spans="1:9">
      <c r="A155" s="123"/>
      <c r="B155" s="112">
        <v>147</v>
      </c>
      <c r="C155" s="113" t="s">
        <v>250</v>
      </c>
      <c r="D155" s="114" t="s">
        <v>251</v>
      </c>
      <c r="E155" s="115" t="s">
        <v>81</v>
      </c>
      <c r="F155" s="116">
        <v>1</v>
      </c>
      <c r="G155" s="116"/>
      <c r="H155" s="116"/>
      <c r="I155" s="116"/>
    </row>
    <row r="156" s="89" customFormat="1" ht="20" customHeight="1" spans="1:9">
      <c r="A156" s="123"/>
      <c r="B156" s="112">
        <v>148</v>
      </c>
      <c r="C156" s="113" t="s">
        <v>252</v>
      </c>
      <c r="D156" s="114" t="s">
        <v>253</v>
      </c>
      <c r="E156" s="115" t="s">
        <v>254</v>
      </c>
      <c r="F156" s="116">
        <v>1</v>
      </c>
      <c r="G156" s="116"/>
      <c r="H156" s="116"/>
      <c r="I156" s="116"/>
    </row>
    <row r="157" s="89" customFormat="1" ht="20" customHeight="1" spans="1:9">
      <c r="A157" s="123"/>
      <c r="B157" s="112">
        <v>149</v>
      </c>
      <c r="C157" s="113" t="s">
        <v>255</v>
      </c>
      <c r="D157" s="114" t="s">
        <v>256</v>
      </c>
      <c r="E157" s="115" t="s">
        <v>243</v>
      </c>
      <c r="F157" s="116">
        <v>1</v>
      </c>
      <c r="G157" s="116"/>
      <c r="H157" s="116"/>
      <c r="I157" s="116"/>
    </row>
    <row r="158" s="89" customFormat="1" ht="20" customHeight="1" spans="1:9">
      <c r="A158" s="123"/>
      <c r="B158" s="112">
        <v>150</v>
      </c>
      <c r="C158" s="119" t="s">
        <v>257</v>
      </c>
      <c r="D158" s="120" t="s">
        <v>258</v>
      </c>
      <c r="E158" s="121" t="s">
        <v>81</v>
      </c>
      <c r="F158" s="116">
        <v>1</v>
      </c>
      <c r="G158" s="121"/>
      <c r="H158" s="122"/>
      <c r="I158" s="125"/>
    </row>
    <row r="159" s="89" customFormat="1" ht="20" customHeight="1" spans="1:9">
      <c r="A159" s="123"/>
      <c r="B159" s="112">
        <v>151</v>
      </c>
      <c r="C159" s="113" t="s">
        <v>259</v>
      </c>
      <c r="D159" s="114" t="s">
        <v>260</v>
      </c>
      <c r="E159" s="115" t="s">
        <v>243</v>
      </c>
      <c r="F159" s="116">
        <v>1</v>
      </c>
      <c r="G159" s="116"/>
      <c r="H159" s="116"/>
      <c r="I159" s="125"/>
    </row>
    <row r="160" s="89" customFormat="1" ht="20" customHeight="1" spans="1:9">
      <c r="A160" s="123"/>
      <c r="B160" s="112">
        <v>152</v>
      </c>
      <c r="C160" s="119" t="s">
        <v>249</v>
      </c>
      <c r="D160" s="120" t="s">
        <v>261</v>
      </c>
      <c r="E160" s="121" t="s">
        <v>81</v>
      </c>
      <c r="F160" s="116">
        <v>1</v>
      </c>
      <c r="G160" s="121"/>
      <c r="H160" s="122"/>
      <c r="I160" s="125"/>
    </row>
    <row r="161" s="89" customFormat="1" ht="20" customHeight="1" spans="1:9">
      <c r="A161" s="123"/>
      <c r="B161" s="112">
        <v>153</v>
      </c>
      <c r="C161" s="113" t="s">
        <v>262</v>
      </c>
      <c r="D161" s="114" t="s">
        <v>263</v>
      </c>
      <c r="E161" s="115" t="s">
        <v>81</v>
      </c>
      <c r="F161" s="116">
        <v>1</v>
      </c>
      <c r="G161" s="116"/>
      <c r="H161" s="116"/>
      <c r="I161" s="125"/>
    </row>
    <row r="162" s="89" customFormat="1" ht="20" customHeight="1" spans="1:9">
      <c r="A162" s="123"/>
      <c r="B162" s="112">
        <v>154</v>
      </c>
      <c r="C162" s="113" t="s">
        <v>264</v>
      </c>
      <c r="D162" s="114" t="s">
        <v>265</v>
      </c>
      <c r="E162" s="115" t="s">
        <v>33</v>
      </c>
      <c r="F162" s="116">
        <v>1</v>
      </c>
      <c r="G162" s="116"/>
      <c r="H162" s="116"/>
      <c r="I162" s="125"/>
    </row>
    <row r="163" s="89" customFormat="1" ht="20" customHeight="1" spans="1:9">
      <c r="A163" s="123"/>
      <c r="B163" s="112">
        <v>155</v>
      </c>
      <c r="C163" s="113" t="s">
        <v>266</v>
      </c>
      <c r="D163" s="114" t="s">
        <v>267</v>
      </c>
      <c r="E163" s="115" t="s">
        <v>81</v>
      </c>
      <c r="F163" s="116">
        <v>1</v>
      </c>
      <c r="G163" s="116"/>
      <c r="H163" s="116"/>
      <c r="I163" s="125"/>
    </row>
    <row r="164" s="89" customFormat="1" ht="20" customHeight="1" spans="1:9">
      <c r="A164" s="123"/>
      <c r="B164" s="112">
        <v>156</v>
      </c>
      <c r="C164" s="113" t="s">
        <v>268</v>
      </c>
      <c r="D164" s="114" t="s">
        <v>269</v>
      </c>
      <c r="E164" s="115" t="s">
        <v>270</v>
      </c>
      <c r="F164" s="116">
        <v>1</v>
      </c>
      <c r="G164" s="116"/>
      <c r="H164" s="116"/>
      <c r="I164" s="125"/>
    </row>
    <row r="165" s="89" customFormat="1" ht="20" customHeight="1" spans="1:9">
      <c r="A165" s="123"/>
      <c r="B165" s="112">
        <v>157</v>
      </c>
      <c r="C165" s="113" t="s">
        <v>271</v>
      </c>
      <c r="D165" s="114" t="s">
        <v>272</v>
      </c>
      <c r="E165" s="115" t="s">
        <v>243</v>
      </c>
      <c r="F165" s="116">
        <v>1</v>
      </c>
      <c r="G165" s="116"/>
      <c r="H165" s="116"/>
      <c r="I165" s="125"/>
    </row>
    <row r="166" s="89" customFormat="1" ht="20" customHeight="1" spans="1:9">
      <c r="A166" s="123"/>
      <c r="B166" s="112">
        <v>158</v>
      </c>
      <c r="C166" s="113" t="s">
        <v>273</v>
      </c>
      <c r="D166" s="114" t="s">
        <v>274</v>
      </c>
      <c r="E166" s="115" t="s">
        <v>243</v>
      </c>
      <c r="F166" s="116">
        <v>1</v>
      </c>
      <c r="G166" s="116"/>
      <c r="H166" s="116"/>
      <c r="I166" s="125"/>
    </row>
    <row r="167" s="89" customFormat="1" ht="20" customHeight="1" spans="1:9">
      <c r="A167" s="123"/>
      <c r="B167" s="112">
        <v>159</v>
      </c>
      <c r="C167" s="113" t="s">
        <v>275</v>
      </c>
      <c r="D167" s="114" t="s">
        <v>276</v>
      </c>
      <c r="E167" s="115" t="s">
        <v>139</v>
      </c>
      <c r="F167" s="116">
        <v>1</v>
      </c>
      <c r="G167" s="116"/>
      <c r="H167" s="116"/>
      <c r="I167" s="125"/>
    </row>
    <row r="168" s="89" customFormat="1" ht="20" customHeight="1" spans="1:9">
      <c r="A168" s="131" t="s">
        <v>277</v>
      </c>
      <c r="B168" s="112">
        <v>160</v>
      </c>
      <c r="C168" s="113" t="s">
        <v>278</v>
      </c>
      <c r="D168" s="114" t="s">
        <v>279</v>
      </c>
      <c r="E168" s="115" t="s">
        <v>139</v>
      </c>
      <c r="F168" s="116">
        <v>1</v>
      </c>
      <c r="G168" s="116"/>
      <c r="H168" s="116"/>
      <c r="I168" s="116"/>
    </row>
    <row r="169" s="89" customFormat="1" ht="20" customHeight="1" spans="1:9">
      <c r="A169" s="131"/>
      <c r="B169" s="112">
        <v>161</v>
      </c>
      <c r="C169" s="113" t="s">
        <v>280</v>
      </c>
      <c r="D169" s="114" t="s">
        <v>281</v>
      </c>
      <c r="E169" s="115" t="s">
        <v>139</v>
      </c>
      <c r="F169" s="116">
        <v>1</v>
      </c>
      <c r="G169" s="116"/>
      <c r="H169" s="116"/>
      <c r="I169" s="116"/>
    </row>
    <row r="170" s="89" customFormat="1" ht="20" customHeight="1" spans="1:9">
      <c r="A170" s="131"/>
      <c r="B170" s="112">
        <v>162</v>
      </c>
      <c r="C170" s="113" t="s">
        <v>282</v>
      </c>
      <c r="D170" s="114" t="s">
        <v>283</v>
      </c>
      <c r="E170" s="115" t="s">
        <v>139</v>
      </c>
      <c r="F170" s="116">
        <v>1</v>
      </c>
      <c r="G170" s="116"/>
      <c r="H170" s="116"/>
      <c r="I170" s="116"/>
    </row>
    <row r="171" s="89" customFormat="1" ht="20" customHeight="1" spans="1:9">
      <c r="A171" s="131"/>
      <c r="B171" s="112">
        <v>163</v>
      </c>
      <c r="C171" s="113" t="s">
        <v>284</v>
      </c>
      <c r="D171" s="114" t="s">
        <v>285</v>
      </c>
      <c r="E171" s="115" t="s">
        <v>286</v>
      </c>
      <c r="F171" s="116">
        <v>1</v>
      </c>
      <c r="G171" s="116"/>
      <c r="H171" s="116"/>
      <c r="I171" s="116"/>
    </row>
    <row r="172" s="89" customFormat="1" ht="20" customHeight="1" spans="1:9">
      <c r="A172" s="131"/>
      <c r="B172" s="112">
        <v>164</v>
      </c>
      <c r="C172" s="113" t="s">
        <v>287</v>
      </c>
      <c r="D172" s="114" t="s">
        <v>288</v>
      </c>
      <c r="E172" s="115" t="s">
        <v>28</v>
      </c>
      <c r="F172" s="116">
        <v>1</v>
      </c>
      <c r="G172" s="116"/>
      <c r="H172" s="116"/>
      <c r="I172" s="116"/>
    </row>
    <row r="173" s="89" customFormat="1" ht="20" customHeight="1" spans="1:9">
      <c r="A173" s="131"/>
      <c r="B173" s="112">
        <v>165</v>
      </c>
      <c r="C173" s="113" t="s">
        <v>289</v>
      </c>
      <c r="D173" s="114" t="s">
        <v>290</v>
      </c>
      <c r="E173" s="115" t="s">
        <v>139</v>
      </c>
      <c r="F173" s="116">
        <v>1</v>
      </c>
      <c r="G173" s="116"/>
      <c r="H173" s="116"/>
      <c r="I173" s="116"/>
    </row>
    <row r="174" s="89" customFormat="1" ht="20" customHeight="1" spans="1:9">
      <c r="A174" s="131"/>
      <c r="B174" s="112">
        <v>166</v>
      </c>
      <c r="C174" s="113" t="s">
        <v>291</v>
      </c>
      <c r="D174" s="114" t="s">
        <v>292</v>
      </c>
      <c r="E174" s="115" t="s">
        <v>139</v>
      </c>
      <c r="F174" s="116">
        <v>1</v>
      </c>
      <c r="G174" s="116"/>
      <c r="H174" s="116"/>
      <c r="I174" s="116"/>
    </row>
    <row r="175" s="89" customFormat="1" ht="20" customHeight="1" spans="1:9">
      <c r="A175" s="131"/>
      <c r="B175" s="112">
        <v>167</v>
      </c>
      <c r="C175" s="113" t="s">
        <v>293</v>
      </c>
      <c r="D175" s="114" t="s">
        <v>294</v>
      </c>
      <c r="E175" s="115" t="s">
        <v>139</v>
      </c>
      <c r="F175" s="116">
        <v>1</v>
      </c>
      <c r="G175" s="116"/>
      <c r="H175" s="116"/>
      <c r="I175" s="116"/>
    </row>
    <row r="176" s="89" customFormat="1" ht="20" customHeight="1" spans="1:9">
      <c r="A176" s="131"/>
      <c r="B176" s="112">
        <v>168</v>
      </c>
      <c r="C176" s="113" t="s">
        <v>295</v>
      </c>
      <c r="D176" s="114" t="s">
        <v>296</v>
      </c>
      <c r="E176" s="115" t="s">
        <v>243</v>
      </c>
      <c r="F176" s="116">
        <v>1</v>
      </c>
      <c r="G176" s="116"/>
      <c r="H176" s="116"/>
      <c r="I176" s="116"/>
    </row>
    <row r="177" s="89" customFormat="1" ht="20" customHeight="1" spans="1:9">
      <c r="A177" s="131"/>
      <c r="B177" s="112">
        <v>169</v>
      </c>
      <c r="C177" s="113" t="s">
        <v>297</v>
      </c>
      <c r="D177" s="114" t="s">
        <v>298</v>
      </c>
      <c r="E177" s="115" t="s">
        <v>243</v>
      </c>
      <c r="F177" s="116">
        <v>1</v>
      </c>
      <c r="G177" s="116"/>
      <c r="H177" s="116"/>
      <c r="I177" s="116"/>
    </row>
    <row r="178" s="89" customFormat="1" ht="20" customHeight="1" spans="1:9">
      <c r="A178" s="131"/>
      <c r="B178" s="112">
        <v>170</v>
      </c>
      <c r="C178" s="113" t="s">
        <v>299</v>
      </c>
      <c r="D178" s="114" t="s">
        <v>300</v>
      </c>
      <c r="E178" s="115" t="s">
        <v>243</v>
      </c>
      <c r="F178" s="116">
        <v>1</v>
      </c>
      <c r="G178" s="116"/>
      <c r="H178" s="116"/>
      <c r="I178" s="116"/>
    </row>
    <row r="179" s="89" customFormat="1" ht="20" customHeight="1" spans="1:9">
      <c r="A179" s="131"/>
      <c r="B179" s="112">
        <v>171</v>
      </c>
      <c r="C179" s="113" t="s">
        <v>301</v>
      </c>
      <c r="D179" s="114" t="s">
        <v>302</v>
      </c>
      <c r="E179" s="115" t="s">
        <v>243</v>
      </c>
      <c r="F179" s="116">
        <v>1</v>
      </c>
      <c r="G179" s="116"/>
      <c r="H179" s="116"/>
      <c r="I179" s="116"/>
    </row>
    <row r="180" s="89" customFormat="1" ht="20" customHeight="1" spans="1:9">
      <c r="A180" s="131"/>
      <c r="B180" s="112">
        <v>172</v>
      </c>
      <c r="C180" s="113" t="s">
        <v>301</v>
      </c>
      <c r="D180" s="114" t="s">
        <v>303</v>
      </c>
      <c r="E180" s="115" t="s">
        <v>286</v>
      </c>
      <c r="F180" s="116">
        <v>1</v>
      </c>
      <c r="G180" s="116"/>
      <c r="H180" s="116"/>
      <c r="I180" s="116"/>
    </row>
    <row r="181" s="89" customFormat="1" ht="20" customHeight="1" spans="1:9">
      <c r="A181" s="131"/>
      <c r="B181" s="112">
        <v>173</v>
      </c>
      <c r="C181" s="113" t="s">
        <v>304</v>
      </c>
      <c r="D181" s="114" t="s">
        <v>305</v>
      </c>
      <c r="E181" s="115" t="s">
        <v>243</v>
      </c>
      <c r="F181" s="116">
        <v>1</v>
      </c>
      <c r="G181" s="116"/>
      <c r="H181" s="116"/>
      <c r="I181" s="116"/>
    </row>
    <row r="182" s="89" customFormat="1" ht="20" customHeight="1" spans="1:9">
      <c r="A182" s="123" t="s">
        <v>306</v>
      </c>
      <c r="B182" s="112">
        <v>174</v>
      </c>
      <c r="C182" s="113" t="s">
        <v>307</v>
      </c>
      <c r="D182" s="114" t="s">
        <v>308</v>
      </c>
      <c r="E182" s="115" t="s">
        <v>309</v>
      </c>
      <c r="F182" s="116">
        <v>1</v>
      </c>
      <c r="G182" s="116"/>
      <c r="H182" s="116"/>
      <c r="I182" s="116"/>
    </row>
    <row r="183" s="89" customFormat="1" ht="20" customHeight="1" spans="1:9">
      <c r="A183" s="123"/>
      <c r="B183" s="112">
        <v>175</v>
      </c>
      <c r="C183" s="113" t="s">
        <v>310</v>
      </c>
      <c r="D183" s="114" t="s">
        <v>311</v>
      </c>
      <c r="E183" s="115" t="s">
        <v>139</v>
      </c>
      <c r="F183" s="116">
        <v>1</v>
      </c>
      <c r="G183" s="116"/>
      <c r="H183" s="116"/>
      <c r="I183" s="116"/>
    </row>
    <row r="184" s="88" customFormat="1" ht="20" customHeight="1" spans="1:9">
      <c r="A184" s="123"/>
      <c r="B184" s="112">
        <v>176</v>
      </c>
      <c r="C184" s="113" t="s">
        <v>312</v>
      </c>
      <c r="D184" s="114" t="s">
        <v>313</v>
      </c>
      <c r="E184" s="115" t="s">
        <v>165</v>
      </c>
      <c r="F184" s="116">
        <v>1</v>
      </c>
      <c r="G184" s="116"/>
      <c r="H184" s="116"/>
      <c r="I184" s="116"/>
    </row>
    <row r="185" s="88" customFormat="1" ht="20" customHeight="1" spans="1:9">
      <c r="A185" s="123"/>
      <c r="B185" s="112">
        <v>177</v>
      </c>
      <c r="C185" s="113" t="s">
        <v>314</v>
      </c>
      <c r="D185" s="114" t="s">
        <v>315</v>
      </c>
      <c r="E185" s="115" t="s">
        <v>139</v>
      </c>
      <c r="F185" s="116">
        <v>1</v>
      </c>
      <c r="G185" s="116"/>
      <c r="H185" s="116"/>
      <c r="I185" s="116"/>
    </row>
    <row r="186" s="88" customFormat="1" ht="20" customHeight="1" spans="1:9">
      <c r="A186" s="123"/>
      <c r="B186" s="112">
        <v>178</v>
      </c>
      <c r="C186" s="113" t="s">
        <v>316</v>
      </c>
      <c r="D186" s="114" t="s">
        <v>317</v>
      </c>
      <c r="E186" s="115" t="s">
        <v>139</v>
      </c>
      <c r="F186" s="116">
        <v>1</v>
      </c>
      <c r="G186" s="116"/>
      <c r="H186" s="116"/>
      <c r="I186" s="116"/>
    </row>
    <row r="187" s="88" customFormat="1" ht="20" customHeight="1" spans="1:9">
      <c r="A187" s="123"/>
      <c r="B187" s="112">
        <v>179</v>
      </c>
      <c r="C187" s="113" t="s">
        <v>312</v>
      </c>
      <c r="D187" s="114" t="s">
        <v>318</v>
      </c>
      <c r="E187" s="115" t="s">
        <v>139</v>
      </c>
      <c r="F187" s="116">
        <v>1</v>
      </c>
      <c r="G187" s="116"/>
      <c r="H187" s="116"/>
      <c r="I187" s="116"/>
    </row>
    <row r="188" s="88" customFormat="1" ht="20" customHeight="1" spans="1:9">
      <c r="A188" s="123"/>
      <c r="B188" s="112">
        <v>180</v>
      </c>
      <c r="C188" s="113" t="s">
        <v>319</v>
      </c>
      <c r="D188" s="114" t="s">
        <v>320</v>
      </c>
      <c r="E188" s="115" t="s">
        <v>139</v>
      </c>
      <c r="F188" s="116">
        <v>1</v>
      </c>
      <c r="G188" s="116"/>
      <c r="H188" s="116"/>
      <c r="I188" s="116"/>
    </row>
    <row r="189" s="88" customFormat="1" ht="20" customHeight="1" spans="1:9">
      <c r="A189" s="123"/>
      <c r="B189" s="112">
        <v>181</v>
      </c>
      <c r="C189" s="113" t="s">
        <v>321</v>
      </c>
      <c r="D189" s="114" t="s">
        <v>322</v>
      </c>
      <c r="E189" s="115" t="s">
        <v>254</v>
      </c>
      <c r="F189" s="116">
        <v>1</v>
      </c>
      <c r="G189" s="116"/>
      <c r="H189" s="116"/>
      <c r="I189" s="116"/>
    </row>
    <row r="190" s="88" customFormat="1" ht="20" customHeight="1" spans="1:9">
      <c r="A190" s="123"/>
      <c r="B190" s="112">
        <v>182</v>
      </c>
      <c r="C190" s="113" t="s">
        <v>323</v>
      </c>
      <c r="D190" s="114" t="s">
        <v>192</v>
      </c>
      <c r="E190" s="115" t="s">
        <v>81</v>
      </c>
      <c r="F190" s="116">
        <v>1</v>
      </c>
      <c r="G190" s="116"/>
      <c r="H190" s="116"/>
      <c r="I190" s="116"/>
    </row>
    <row r="191" s="89" customFormat="1" ht="20" customHeight="1" spans="1:9">
      <c r="A191" s="123"/>
      <c r="B191" s="112">
        <v>183</v>
      </c>
      <c r="C191" s="113" t="s">
        <v>324</v>
      </c>
      <c r="D191" s="114" t="s">
        <v>325</v>
      </c>
      <c r="E191" s="115" t="s">
        <v>165</v>
      </c>
      <c r="F191" s="116">
        <v>1</v>
      </c>
      <c r="G191" s="116"/>
      <c r="H191" s="116"/>
      <c r="I191" s="116"/>
    </row>
    <row r="192" s="89" customFormat="1" ht="20" customHeight="1" spans="1:9">
      <c r="A192" s="123"/>
      <c r="B192" s="112">
        <v>184</v>
      </c>
      <c r="C192" s="113" t="s">
        <v>326</v>
      </c>
      <c r="D192" s="114" t="s">
        <v>325</v>
      </c>
      <c r="E192" s="115" t="s">
        <v>165</v>
      </c>
      <c r="F192" s="116">
        <v>1</v>
      </c>
      <c r="G192" s="116"/>
      <c r="H192" s="116"/>
      <c r="I192" s="116"/>
    </row>
    <row r="193" s="89" customFormat="1" ht="20" customHeight="1" spans="1:9">
      <c r="A193" s="123"/>
      <c r="B193" s="112">
        <v>185</v>
      </c>
      <c r="C193" s="113" t="s">
        <v>327</v>
      </c>
      <c r="D193" s="114" t="s">
        <v>325</v>
      </c>
      <c r="E193" s="115" t="s">
        <v>165</v>
      </c>
      <c r="F193" s="116">
        <v>1</v>
      </c>
      <c r="G193" s="116"/>
      <c r="H193" s="116"/>
      <c r="I193" s="116"/>
    </row>
    <row r="194" s="89" customFormat="1" ht="20" customHeight="1" spans="1:9">
      <c r="A194" s="123"/>
      <c r="B194" s="112">
        <v>186</v>
      </c>
      <c r="C194" s="113" t="s">
        <v>328</v>
      </c>
      <c r="D194" s="114" t="s">
        <v>329</v>
      </c>
      <c r="E194" s="115" t="s">
        <v>33</v>
      </c>
      <c r="F194" s="116">
        <v>1</v>
      </c>
      <c r="G194" s="116"/>
      <c r="H194" s="116"/>
      <c r="I194" s="116"/>
    </row>
    <row r="195" s="89" customFormat="1" ht="20" customHeight="1" spans="1:9">
      <c r="A195" s="123"/>
      <c r="B195" s="112">
        <v>187</v>
      </c>
      <c r="C195" s="113" t="s">
        <v>330</v>
      </c>
      <c r="D195" s="114" t="s">
        <v>331</v>
      </c>
      <c r="E195" s="115" t="s">
        <v>332</v>
      </c>
      <c r="F195" s="116">
        <v>1</v>
      </c>
      <c r="G195" s="116"/>
      <c r="H195" s="116"/>
      <c r="I195" s="116"/>
    </row>
    <row r="196" s="89" customFormat="1" ht="20" customHeight="1" spans="1:9">
      <c r="A196" s="123"/>
      <c r="B196" s="112">
        <v>188</v>
      </c>
      <c r="C196" s="113" t="s">
        <v>333</v>
      </c>
      <c r="D196" s="114" t="s">
        <v>334</v>
      </c>
      <c r="E196" s="115" t="s">
        <v>335</v>
      </c>
      <c r="F196" s="116">
        <v>1</v>
      </c>
      <c r="G196" s="116"/>
      <c r="H196" s="116"/>
      <c r="I196" s="116"/>
    </row>
    <row r="197" s="89" customFormat="1" ht="20" customHeight="1" spans="1:9">
      <c r="A197" s="123"/>
      <c r="B197" s="112">
        <v>189</v>
      </c>
      <c r="C197" s="132" t="s">
        <v>336</v>
      </c>
      <c r="D197" s="133"/>
      <c r="E197" s="116" t="s">
        <v>129</v>
      </c>
      <c r="F197" s="116">
        <v>1</v>
      </c>
      <c r="G197" s="116"/>
      <c r="H197" s="116"/>
      <c r="I197" s="116"/>
    </row>
    <row r="198" s="89" customFormat="1" ht="20" customHeight="1" spans="1:9">
      <c r="A198" s="123"/>
      <c r="B198" s="112">
        <v>190</v>
      </c>
      <c r="C198" s="134" t="s">
        <v>337</v>
      </c>
      <c r="D198" s="133"/>
      <c r="E198" s="135" t="s">
        <v>129</v>
      </c>
      <c r="F198" s="116">
        <v>1</v>
      </c>
      <c r="G198" s="125"/>
      <c r="H198" s="125"/>
      <c r="I198" s="116"/>
    </row>
    <row r="199" s="89" customFormat="1" ht="20" customHeight="1" spans="1:9">
      <c r="A199" s="123"/>
      <c r="B199" s="112">
        <v>191</v>
      </c>
      <c r="C199" s="134" t="s">
        <v>338</v>
      </c>
      <c r="D199" s="133"/>
      <c r="E199" s="135" t="s">
        <v>129</v>
      </c>
      <c r="F199" s="116">
        <v>1</v>
      </c>
      <c r="G199" s="125"/>
      <c r="H199" s="125"/>
      <c r="I199" s="116"/>
    </row>
    <row r="200" s="89" customFormat="1" ht="20" customHeight="1" spans="1:9">
      <c r="A200" s="123"/>
      <c r="B200" s="112">
        <v>192</v>
      </c>
      <c r="C200" s="134" t="s">
        <v>339</v>
      </c>
      <c r="D200" s="133"/>
      <c r="E200" s="135" t="s">
        <v>129</v>
      </c>
      <c r="F200" s="116">
        <v>1</v>
      </c>
      <c r="G200" s="125"/>
      <c r="H200" s="125"/>
      <c r="I200" s="116"/>
    </row>
    <row r="201" s="89" customFormat="1" ht="20" customHeight="1" spans="1:9">
      <c r="A201" s="123"/>
      <c r="B201" s="112">
        <v>193</v>
      </c>
      <c r="C201" s="113" t="s">
        <v>340</v>
      </c>
      <c r="D201" s="114" t="s">
        <v>341</v>
      </c>
      <c r="E201" s="115" t="s">
        <v>254</v>
      </c>
      <c r="F201" s="116">
        <v>1</v>
      </c>
      <c r="G201" s="116"/>
      <c r="H201" s="116"/>
      <c r="I201" s="116"/>
    </row>
    <row r="202" s="89" customFormat="1" ht="20" customHeight="1" spans="1:9">
      <c r="A202" s="123"/>
      <c r="B202" s="112">
        <v>194</v>
      </c>
      <c r="C202" s="113" t="s">
        <v>342</v>
      </c>
      <c r="D202" s="114" t="s">
        <v>343</v>
      </c>
      <c r="E202" s="115" t="s">
        <v>243</v>
      </c>
      <c r="F202" s="116">
        <v>1</v>
      </c>
      <c r="G202" s="116"/>
      <c r="H202" s="116"/>
      <c r="I202" s="116"/>
    </row>
    <row r="203" s="89" customFormat="1" ht="20" customHeight="1" spans="1:9">
      <c r="A203" s="123"/>
      <c r="B203" s="112">
        <v>195</v>
      </c>
      <c r="C203" s="113" t="s">
        <v>344</v>
      </c>
      <c r="D203" s="114" t="s">
        <v>345</v>
      </c>
      <c r="E203" s="115" t="s">
        <v>346</v>
      </c>
      <c r="F203" s="116">
        <v>1</v>
      </c>
      <c r="G203" s="116"/>
      <c r="H203" s="116"/>
      <c r="I203" s="116"/>
    </row>
    <row r="204" s="89" customFormat="1" ht="20" customHeight="1" spans="1:9">
      <c r="A204" s="123"/>
      <c r="B204" s="112">
        <v>196</v>
      </c>
      <c r="C204" s="113" t="s">
        <v>347</v>
      </c>
      <c r="D204" s="114" t="s">
        <v>348</v>
      </c>
      <c r="E204" s="115" t="s">
        <v>346</v>
      </c>
      <c r="F204" s="116">
        <v>1</v>
      </c>
      <c r="G204" s="116"/>
      <c r="H204" s="116"/>
      <c r="I204" s="116"/>
    </row>
    <row r="205" s="89" customFormat="1" ht="20" customHeight="1" spans="1:9">
      <c r="A205" s="123" t="s">
        <v>349</v>
      </c>
      <c r="B205" s="112">
        <v>197</v>
      </c>
      <c r="C205" s="113" t="s">
        <v>350</v>
      </c>
      <c r="D205" s="114" t="s">
        <v>351</v>
      </c>
      <c r="E205" s="115" t="s">
        <v>165</v>
      </c>
      <c r="F205" s="116">
        <v>1</v>
      </c>
      <c r="G205" s="116"/>
      <c r="H205" s="116"/>
      <c r="I205" s="116"/>
    </row>
    <row r="206" s="89" customFormat="1" ht="20" customHeight="1" spans="1:9">
      <c r="A206" s="123"/>
      <c r="B206" s="112">
        <v>198</v>
      </c>
      <c r="C206" s="113" t="s">
        <v>352</v>
      </c>
      <c r="D206" s="114" t="s">
        <v>353</v>
      </c>
      <c r="E206" s="115" t="s">
        <v>165</v>
      </c>
      <c r="F206" s="116">
        <v>1</v>
      </c>
      <c r="G206" s="116"/>
      <c r="H206" s="116"/>
      <c r="I206" s="116"/>
    </row>
    <row r="207" s="89" customFormat="1" ht="20" customHeight="1" spans="1:9">
      <c r="A207" s="123"/>
      <c r="B207" s="112">
        <v>199</v>
      </c>
      <c r="C207" s="113" t="s">
        <v>352</v>
      </c>
      <c r="D207" s="114" t="s">
        <v>354</v>
      </c>
      <c r="E207" s="115" t="s">
        <v>165</v>
      </c>
      <c r="F207" s="116">
        <v>1</v>
      </c>
      <c r="G207" s="116"/>
      <c r="H207" s="116"/>
      <c r="I207" s="116"/>
    </row>
    <row r="208" s="89" customFormat="1" ht="20" customHeight="1" spans="1:9">
      <c r="A208" s="123"/>
      <c r="B208" s="112">
        <v>200</v>
      </c>
      <c r="C208" s="113" t="s">
        <v>352</v>
      </c>
      <c r="D208" s="114" t="s">
        <v>355</v>
      </c>
      <c r="E208" s="115" t="s">
        <v>165</v>
      </c>
      <c r="F208" s="116">
        <v>1</v>
      </c>
      <c r="G208" s="116"/>
      <c r="H208" s="116"/>
      <c r="I208" s="116"/>
    </row>
    <row r="209" s="89" customFormat="1" ht="20" customHeight="1" spans="1:9">
      <c r="A209" s="123"/>
      <c r="B209" s="112">
        <v>201</v>
      </c>
      <c r="C209" s="113" t="s">
        <v>352</v>
      </c>
      <c r="D209" s="114" t="s">
        <v>356</v>
      </c>
      <c r="E209" s="115" t="s">
        <v>165</v>
      </c>
      <c r="F209" s="116">
        <v>1</v>
      </c>
      <c r="G209" s="116"/>
      <c r="H209" s="116"/>
      <c r="I209" s="116"/>
    </row>
    <row r="210" s="89" customFormat="1" ht="20" customHeight="1" spans="1:9">
      <c r="A210" s="123"/>
      <c r="B210" s="112">
        <v>202</v>
      </c>
      <c r="C210" s="113" t="s">
        <v>352</v>
      </c>
      <c r="D210" s="114" t="s">
        <v>357</v>
      </c>
      <c r="E210" s="115" t="s">
        <v>165</v>
      </c>
      <c r="F210" s="116">
        <v>1</v>
      </c>
      <c r="G210" s="116"/>
      <c r="H210" s="116"/>
      <c r="I210" s="116"/>
    </row>
    <row r="211" s="89" customFormat="1" ht="20" customHeight="1" spans="1:9">
      <c r="A211" s="123"/>
      <c r="B211" s="112">
        <v>203</v>
      </c>
      <c r="C211" s="113" t="s">
        <v>358</v>
      </c>
      <c r="D211" s="114" t="s">
        <v>359</v>
      </c>
      <c r="E211" s="115" t="s">
        <v>309</v>
      </c>
      <c r="F211" s="116">
        <v>1</v>
      </c>
      <c r="G211" s="116"/>
      <c r="H211" s="116"/>
      <c r="I211" s="116"/>
    </row>
    <row r="212" s="89" customFormat="1" ht="20" customHeight="1" spans="1:9">
      <c r="A212" s="123"/>
      <c r="B212" s="112">
        <v>204</v>
      </c>
      <c r="C212" s="113" t="s">
        <v>360</v>
      </c>
      <c r="D212" s="114" t="s">
        <v>361</v>
      </c>
      <c r="E212" s="115" t="s">
        <v>309</v>
      </c>
      <c r="F212" s="116">
        <v>1</v>
      </c>
      <c r="G212" s="116"/>
      <c r="H212" s="116"/>
      <c r="I212" s="116"/>
    </row>
    <row r="213" s="89" customFormat="1" ht="20" customHeight="1" spans="1:9">
      <c r="A213" s="123"/>
      <c r="B213" s="112">
        <v>205</v>
      </c>
      <c r="C213" s="113" t="s">
        <v>360</v>
      </c>
      <c r="D213" s="114" t="s">
        <v>362</v>
      </c>
      <c r="E213" s="115" t="s">
        <v>309</v>
      </c>
      <c r="F213" s="116">
        <v>1</v>
      </c>
      <c r="G213" s="116"/>
      <c r="H213" s="116"/>
      <c r="I213" s="116"/>
    </row>
    <row r="214" s="89" customFormat="1" ht="20" customHeight="1" spans="1:9">
      <c r="A214" s="123"/>
      <c r="B214" s="112">
        <v>206</v>
      </c>
      <c r="C214" s="113" t="s">
        <v>360</v>
      </c>
      <c r="D214" s="114" t="s">
        <v>363</v>
      </c>
      <c r="E214" s="115" t="s">
        <v>309</v>
      </c>
      <c r="F214" s="116">
        <v>1</v>
      </c>
      <c r="G214" s="116"/>
      <c r="H214" s="116"/>
      <c r="I214" s="116"/>
    </row>
    <row r="215" s="89" customFormat="1" ht="20" customHeight="1" spans="1:9">
      <c r="A215" s="123"/>
      <c r="B215" s="112">
        <v>207</v>
      </c>
      <c r="C215" s="113" t="s">
        <v>360</v>
      </c>
      <c r="D215" s="114" t="s">
        <v>364</v>
      </c>
      <c r="E215" s="115" t="s">
        <v>309</v>
      </c>
      <c r="F215" s="116">
        <v>1</v>
      </c>
      <c r="G215" s="116"/>
      <c r="H215" s="116"/>
      <c r="I215" s="116"/>
    </row>
    <row r="216" s="89" customFormat="1" ht="20" customHeight="1" spans="1:9">
      <c r="A216" s="123"/>
      <c r="B216" s="112">
        <v>208</v>
      </c>
      <c r="C216" s="113" t="s">
        <v>360</v>
      </c>
      <c r="D216" s="114" t="s">
        <v>365</v>
      </c>
      <c r="E216" s="115" t="s">
        <v>309</v>
      </c>
      <c r="F216" s="116">
        <v>1</v>
      </c>
      <c r="G216" s="116"/>
      <c r="H216" s="116"/>
      <c r="I216" s="116"/>
    </row>
    <row r="217" s="89" customFormat="1" ht="20" customHeight="1" spans="1:9">
      <c r="A217" s="123" t="s">
        <v>366</v>
      </c>
      <c r="B217" s="112">
        <v>209</v>
      </c>
      <c r="C217" s="113" t="s">
        <v>366</v>
      </c>
      <c r="D217" s="114" t="s">
        <v>367</v>
      </c>
      <c r="E217" s="115" t="s">
        <v>81</v>
      </c>
      <c r="F217" s="116">
        <v>1</v>
      </c>
      <c r="G217" s="116"/>
      <c r="H217" s="116"/>
      <c r="I217" s="116"/>
    </row>
    <row r="218" s="89" customFormat="1" ht="20" customHeight="1" spans="1:9">
      <c r="A218" s="123"/>
      <c r="B218" s="112">
        <v>210</v>
      </c>
      <c r="C218" s="113" t="s">
        <v>366</v>
      </c>
      <c r="D218" s="114" t="s">
        <v>368</v>
      </c>
      <c r="E218" s="115" t="s">
        <v>270</v>
      </c>
      <c r="F218" s="116">
        <v>1</v>
      </c>
      <c r="G218" s="116"/>
      <c r="H218" s="116"/>
      <c r="I218" s="116"/>
    </row>
    <row r="219" s="89" customFormat="1" ht="20" customHeight="1" spans="1:9">
      <c r="A219" s="123"/>
      <c r="B219" s="112">
        <v>211</v>
      </c>
      <c r="C219" s="113" t="s">
        <v>366</v>
      </c>
      <c r="D219" s="114" t="s">
        <v>369</v>
      </c>
      <c r="E219" s="115" t="s">
        <v>270</v>
      </c>
      <c r="F219" s="116">
        <v>1</v>
      </c>
      <c r="G219" s="116"/>
      <c r="H219" s="116"/>
      <c r="I219" s="116"/>
    </row>
    <row r="220" s="89" customFormat="1" ht="20" customHeight="1" spans="1:9">
      <c r="A220" s="123"/>
      <c r="B220" s="112">
        <v>212</v>
      </c>
      <c r="C220" s="113" t="s">
        <v>366</v>
      </c>
      <c r="D220" s="114" t="s">
        <v>370</v>
      </c>
      <c r="E220" s="115" t="s">
        <v>81</v>
      </c>
      <c r="F220" s="116">
        <v>1</v>
      </c>
      <c r="G220" s="116"/>
      <c r="H220" s="116"/>
      <c r="I220" s="116"/>
    </row>
    <row r="221" s="88" customFormat="1" ht="20" customHeight="1" spans="1:9">
      <c r="A221" s="123" t="s">
        <v>371</v>
      </c>
      <c r="B221" s="112">
        <v>213</v>
      </c>
      <c r="C221" s="113" t="s">
        <v>372</v>
      </c>
      <c r="D221" s="114" t="s">
        <v>373</v>
      </c>
      <c r="E221" s="115" t="s">
        <v>81</v>
      </c>
      <c r="F221" s="116">
        <v>1</v>
      </c>
      <c r="G221" s="116"/>
      <c r="H221" s="116"/>
      <c r="I221" s="116"/>
    </row>
    <row r="222" s="88" customFormat="1" ht="20" customHeight="1" spans="1:9">
      <c r="A222" s="123"/>
      <c r="B222" s="112">
        <v>214</v>
      </c>
      <c r="C222" s="113" t="s">
        <v>374</v>
      </c>
      <c r="D222" s="114" t="s">
        <v>375</v>
      </c>
      <c r="E222" s="115" t="s">
        <v>129</v>
      </c>
      <c r="F222" s="116">
        <v>1</v>
      </c>
      <c r="G222" s="116"/>
      <c r="H222" s="116"/>
      <c r="I222" s="116"/>
    </row>
    <row r="223" s="89" customFormat="1" ht="20" customHeight="1" spans="1:9">
      <c r="A223" s="123"/>
      <c r="B223" s="112">
        <v>215</v>
      </c>
      <c r="C223" s="113" t="s">
        <v>376</v>
      </c>
      <c r="D223" s="114" t="s">
        <v>377</v>
      </c>
      <c r="E223" s="115" t="s">
        <v>243</v>
      </c>
      <c r="F223" s="116">
        <v>1</v>
      </c>
      <c r="G223" s="116"/>
      <c r="H223" s="116"/>
      <c r="I223" s="116"/>
    </row>
    <row r="224" s="89" customFormat="1" ht="20" customHeight="1" spans="1:9">
      <c r="A224" s="123"/>
      <c r="B224" s="112">
        <v>216</v>
      </c>
      <c r="C224" s="113" t="s">
        <v>378</v>
      </c>
      <c r="D224" s="114" t="s">
        <v>379</v>
      </c>
      <c r="E224" s="115" t="s">
        <v>81</v>
      </c>
      <c r="F224" s="116">
        <v>1</v>
      </c>
      <c r="G224" s="116"/>
      <c r="H224" s="116"/>
      <c r="I224" s="116"/>
    </row>
    <row r="225" s="89" customFormat="1" ht="20" customHeight="1" spans="1:9">
      <c r="A225" s="123"/>
      <c r="B225" s="112">
        <v>217</v>
      </c>
      <c r="C225" s="113" t="s">
        <v>380</v>
      </c>
      <c r="D225" s="114" t="s">
        <v>381</v>
      </c>
      <c r="E225" s="115" t="s">
        <v>81</v>
      </c>
      <c r="F225" s="116">
        <v>1</v>
      </c>
      <c r="G225" s="116"/>
      <c r="H225" s="116"/>
      <c r="I225" s="116"/>
    </row>
    <row r="226" s="89" customFormat="1" ht="20" customHeight="1" spans="1:9">
      <c r="A226" s="123"/>
      <c r="B226" s="112">
        <v>218</v>
      </c>
      <c r="C226" s="113" t="s">
        <v>382</v>
      </c>
      <c r="D226" s="114" t="s">
        <v>381</v>
      </c>
      <c r="E226" s="115" t="s">
        <v>81</v>
      </c>
      <c r="F226" s="116">
        <v>1</v>
      </c>
      <c r="G226" s="116"/>
      <c r="H226" s="116"/>
      <c r="I226" s="116"/>
    </row>
    <row r="227" s="89" customFormat="1" ht="20" customHeight="1" spans="1:9">
      <c r="A227" s="123"/>
      <c r="B227" s="112">
        <v>219</v>
      </c>
      <c r="C227" s="113" t="s">
        <v>383</v>
      </c>
      <c r="D227" s="114" t="s">
        <v>384</v>
      </c>
      <c r="E227" s="115" t="s">
        <v>81</v>
      </c>
      <c r="F227" s="116">
        <v>1</v>
      </c>
      <c r="G227" s="116"/>
      <c r="H227" s="116"/>
      <c r="I227" s="116"/>
    </row>
    <row r="228" s="89" customFormat="1" ht="20" customHeight="1" spans="1:9">
      <c r="A228" s="123"/>
      <c r="B228" s="112">
        <v>220</v>
      </c>
      <c r="C228" s="113" t="s">
        <v>385</v>
      </c>
      <c r="D228" s="114" t="s">
        <v>386</v>
      </c>
      <c r="E228" s="115" t="s">
        <v>81</v>
      </c>
      <c r="F228" s="116">
        <v>1</v>
      </c>
      <c r="G228" s="116"/>
      <c r="H228" s="116"/>
      <c r="I228" s="116"/>
    </row>
    <row r="229" s="89" customFormat="1" ht="20" customHeight="1" spans="1:9">
      <c r="A229" s="123"/>
      <c r="B229" s="112">
        <v>221</v>
      </c>
      <c r="C229" s="113" t="s">
        <v>387</v>
      </c>
      <c r="D229" s="114" t="s">
        <v>388</v>
      </c>
      <c r="E229" s="115" t="s">
        <v>129</v>
      </c>
      <c r="F229" s="116">
        <v>1</v>
      </c>
      <c r="G229" s="116"/>
      <c r="H229" s="116"/>
      <c r="I229" s="116"/>
    </row>
    <row r="230" s="89" customFormat="1" ht="20" customHeight="1" spans="1:9">
      <c r="A230" s="123"/>
      <c r="B230" s="112">
        <v>222</v>
      </c>
      <c r="C230" s="113" t="s">
        <v>389</v>
      </c>
      <c r="D230" s="114" t="s">
        <v>390</v>
      </c>
      <c r="E230" s="115" t="s">
        <v>81</v>
      </c>
      <c r="F230" s="116">
        <v>1</v>
      </c>
      <c r="G230" s="116"/>
      <c r="H230" s="116"/>
      <c r="I230" s="116"/>
    </row>
    <row r="231" s="89" customFormat="1" ht="20" customHeight="1" spans="1:9">
      <c r="A231" s="123"/>
      <c r="B231" s="112">
        <v>223</v>
      </c>
      <c r="C231" s="113" t="s">
        <v>391</v>
      </c>
      <c r="D231" s="114" t="s">
        <v>192</v>
      </c>
      <c r="E231" s="115" t="s">
        <v>81</v>
      </c>
      <c r="F231" s="116">
        <v>1</v>
      </c>
      <c r="G231" s="116"/>
      <c r="H231" s="116"/>
      <c r="I231" s="116"/>
    </row>
    <row r="232" s="88" customFormat="1" ht="20" customHeight="1" spans="1:9">
      <c r="A232" s="123"/>
      <c r="B232" s="112">
        <v>224</v>
      </c>
      <c r="C232" s="113" t="s">
        <v>392</v>
      </c>
      <c r="D232" s="114" t="s">
        <v>393</v>
      </c>
      <c r="E232" s="115" t="s">
        <v>165</v>
      </c>
      <c r="F232" s="116">
        <v>1</v>
      </c>
      <c r="G232" s="116"/>
      <c r="H232" s="116"/>
      <c r="I232" s="116"/>
    </row>
    <row r="233" s="88" customFormat="1" ht="20" customHeight="1" spans="1:9">
      <c r="A233" s="123"/>
      <c r="B233" s="112">
        <v>225</v>
      </c>
      <c r="C233" s="113" t="s">
        <v>394</v>
      </c>
      <c r="D233" s="114" t="s">
        <v>395</v>
      </c>
      <c r="E233" s="115" t="s">
        <v>81</v>
      </c>
      <c r="F233" s="116">
        <v>1</v>
      </c>
      <c r="G233" s="116"/>
      <c r="H233" s="116"/>
      <c r="I233" s="116"/>
    </row>
    <row r="234" s="88" customFormat="1" ht="20" customHeight="1" spans="1:9">
      <c r="A234" s="123"/>
      <c r="B234" s="112">
        <v>226</v>
      </c>
      <c r="C234" s="113" t="s">
        <v>396</v>
      </c>
      <c r="D234" s="114" t="s">
        <v>397</v>
      </c>
      <c r="E234" s="115" t="s">
        <v>81</v>
      </c>
      <c r="F234" s="116">
        <v>1</v>
      </c>
      <c r="G234" s="116"/>
      <c r="H234" s="116"/>
      <c r="I234" s="116"/>
    </row>
    <row r="235" s="88" customFormat="1" ht="20" customHeight="1" spans="1:9">
      <c r="A235" s="123"/>
      <c r="B235" s="112">
        <v>227</v>
      </c>
      <c r="C235" s="113" t="s">
        <v>396</v>
      </c>
      <c r="D235" s="114" t="s">
        <v>398</v>
      </c>
      <c r="E235" s="115" t="s">
        <v>81</v>
      </c>
      <c r="F235" s="116">
        <v>1</v>
      </c>
      <c r="G235" s="116"/>
      <c r="H235" s="116"/>
      <c r="I235" s="116"/>
    </row>
    <row r="236" s="88" customFormat="1" ht="20" customHeight="1" spans="1:9">
      <c r="A236" s="123"/>
      <c r="B236" s="112">
        <v>228</v>
      </c>
      <c r="C236" s="113" t="s">
        <v>399</v>
      </c>
      <c r="D236" s="114" t="s">
        <v>400</v>
      </c>
      <c r="E236" s="115" t="s">
        <v>401</v>
      </c>
      <c r="F236" s="116">
        <v>1</v>
      </c>
      <c r="G236" s="116"/>
      <c r="H236" s="116"/>
      <c r="I236" s="116"/>
    </row>
    <row r="237" s="88" customFormat="1" ht="20" customHeight="1" spans="1:9">
      <c r="A237" s="123"/>
      <c r="B237" s="112">
        <v>229</v>
      </c>
      <c r="C237" s="113" t="s">
        <v>402</v>
      </c>
      <c r="D237" s="114" t="s">
        <v>403</v>
      </c>
      <c r="E237" s="115" t="s">
        <v>28</v>
      </c>
      <c r="F237" s="116">
        <v>1</v>
      </c>
      <c r="G237" s="116"/>
      <c r="H237" s="116"/>
      <c r="I237" s="116"/>
    </row>
    <row r="238" s="88" customFormat="1" ht="20" customHeight="1" spans="1:9">
      <c r="A238" s="123"/>
      <c r="B238" s="112">
        <v>230</v>
      </c>
      <c r="C238" s="119" t="s">
        <v>404</v>
      </c>
      <c r="D238" s="120" t="s">
        <v>405</v>
      </c>
      <c r="E238" s="121" t="s">
        <v>81</v>
      </c>
      <c r="F238" s="116">
        <v>1</v>
      </c>
      <c r="G238" s="121"/>
      <c r="H238" s="122"/>
      <c r="I238" s="125"/>
    </row>
    <row r="239" s="88" customFormat="1" ht="20" customHeight="1" spans="1:9">
      <c r="A239" s="123"/>
      <c r="B239" s="112">
        <v>231</v>
      </c>
      <c r="C239" s="113" t="s">
        <v>406</v>
      </c>
      <c r="D239" s="114" t="s">
        <v>407</v>
      </c>
      <c r="E239" s="115" t="s">
        <v>165</v>
      </c>
      <c r="F239" s="116">
        <v>1</v>
      </c>
      <c r="G239" s="116"/>
      <c r="H239" s="116"/>
      <c r="I239" s="116"/>
    </row>
    <row r="240" s="88" customFormat="1" ht="20" customHeight="1" spans="1:9">
      <c r="A240" s="123"/>
      <c r="B240" s="112">
        <v>232</v>
      </c>
      <c r="C240" s="113" t="s">
        <v>408</v>
      </c>
      <c r="D240" s="114" t="s">
        <v>409</v>
      </c>
      <c r="E240" s="115" t="s">
        <v>309</v>
      </c>
      <c r="F240" s="116">
        <v>1</v>
      </c>
      <c r="G240" s="116"/>
      <c r="H240" s="116"/>
      <c r="I240" s="116"/>
    </row>
    <row r="241" s="88" customFormat="1" ht="20" customHeight="1" spans="1:9">
      <c r="A241" s="123"/>
      <c r="B241" s="112">
        <v>233</v>
      </c>
      <c r="C241" s="113" t="s">
        <v>410</v>
      </c>
      <c r="D241" s="114" t="s">
        <v>411</v>
      </c>
      <c r="E241" s="115" t="s">
        <v>165</v>
      </c>
      <c r="F241" s="116">
        <v>1</v>
      </c>
      <c r="G241" s="116"/>
      <c r="H241" s="116"/>
      <c r="I241" s="116"/>
    </row>
    <row r="242" s="88" customFormat="1" ht="20" customHeight="1" spans="1:9">
      <c r="A242" s="123"/>
      <c r="B242" s="112">
        <v>234</v>
      </c>
      <c r="C242" s="113" t="s">
        <v>412</v>
      </c>
      <c r="D242" s="114" t="s">
        <v>413</v>
      </c>
      <c r="E242" s="115" t="s">
        <v>414</v>
      </c>
      <c r="F242" s="116">
        <v>1</v>
      </c>
      <c r="G242" s="116"/>
      <c r="H242" s="116"/>
      <c r="I242" s="116"/>
    </row>
    <row r="243" s="88" customFormat="1" ht="20" customHeight="1" spans="1:9">
      <c r="A243" s="123"/>
      <c r="B243" s="112">
        <v>235</v>
      </c>
      <c r="C243" s="113" t="s">
        <v>415</v>
      </c>
      <c r="D243" s="114" t="s">
        <v>416</v>
      </c>
      <c r="E243" s="115" t="s">
        <v>254</v>
      </c>
      <c r="F243" s="116">
        <v>1</v>
      </c>
      <c r="G243" s="116"/>
      <c r="H243" s="116"/>
      <c r="I243" s="116"/>
    </row>
    <row r="244" s="88" customFormat="1" ht="20" customHeight="1" spans="1:9">
      <c r="A244" s="123"/>
      <c r="B244" s="112">
        <v>236</v>
      </c>
      <c r="C244" s="113" t="s">
        <v>417</v>
      </c>
      <c r="D244" s="114" t="s">
        <v>418</v>
      </c>
      <c r="E244" s="115" t="s">
        <v>401</v>
      </c>
      <c r="F244" s="116">
        <v>1</v>
      </c>
      <c r="G244" s="116"/>
      <c r="H244" s="116"/>
      <c r="I244" s="116"/>
    </row>
    <row r="245" s="89" customFormat="1" ht="20" customHeight="1" spans="1:9">
      <c r="A245" s="123"/>
      <c r="B245" s="112">
        <v>237</v>
      </c>
      <c r="C245" s="113" t="s">
        <v>419</v>
      </c>
      <c r="D245" s="114" t="s">
        <v>420</v>
      </c>
      <c r="E245" s="115" t="s">
        <v>286</v>
      </c>
      <c r="F245" s="116">
        <v>1</v>
      </c>
      <c r="G245" s="116"/>
      <c r="H245" s="116"/>
      <c r="I245" s="125"/>
    </row>
    <row r="246" s="89" customFormat="1" ht="20" customHeight="1" spans="1:9">
      <c r="A246" s="123"/>
      <c r="B246" s="112">
        <v>238</v>
      </c>
      <c r="C246" s="113" t="s">
        <v>421</v>
      </c>
      <c r="D246" s="114" t="s">
        <v>422</v>
      </c>
      <c r="E246" s="115" t="s">
        <v>286</v>
      </c>
      <c r="F246" s="116">
        <v>1</v>
      </c>
      <c r="G246" s="116"/>
      <c r="H246" s="116"/>
      <c r="I246" s="125"/>
    </row>
    <row r="247" s="89" customFormat="1" ht="20" customHeight="1" spans="1:9">
      <c r="A247" s="123"/>
      <c r="B247" s="112">
        <v>239</v>
      </c>
      <c r="C247" s="113" t="s">
        <v>423</v>
      </c>
      <c r="D247" s="114"/>
      <c r="E247" s="115" t="s">
        <v>165</v>
      </c>
      <c r="F247" s="116">
        <v>1</v>
      </c>
      <c r="G247" s="116"/>
      <c r="H247" s="116"/>
      <c r="I247" s="125"/>
    </row>
    <row r="248" s="89" customFormat="1" ht="20" customHeight="1" spans="1:9">
      <c r="A248" s="123"/>
      <c r="B248" s="112">
        <v>240</v>
      </c>
      <c r="C248" s="113" t="s">
        <v>424</v>
      </c>
      <c r="D248" s="114" t="s">
        <v>425</v>
      </c>
      <c r="E248" s="115" t="s">
        <v>165</v>
      </c>
      <c r="F248" s="116">
        <v>1</v>
      </c>
      <c r="G248" s="116"/>
      <c r="H248" s="116"/>
      <c r="I248" s="125"/>
    </row>
    <row r="249" s="88" customFormat="1" ht="20" customHeight="1" spans="1:9">
      <c r="A249" s="123" t="s">
        <v>426</v>
      </c>
      <c r="B249" s="112">
        <v>241</v>
      </c>
      <c r="C249" s="113" t="s">
        <v>427</v>
      </c>
      <c r="D249" s="114" t="s">
        <v>428</v>
      </c>
      <c r="E249" s="115" t="s">
        <v>139</v>
      </c>
      <c r="F249" s="116">
        <v>1</v>
      </c>
      <c r="G249" s="116"/>
      <c r="H249" s="116"/>
      <c r="I249" s="116"/>
    </row>
    <row r="250" s="88" customFormat="1" ht="20" customHeight="1" spans="1:9">
      <c r="A250" s="123"/>
      <c r="B250" s="112">
        <v>242</v>
      </c>
      <c r="C250" s="113" t="s">
        <v>429</v>
      </c>
      <c r="D250" s="114" t="s">
        <v>430</v>
      </c>
      <c r="E250" s="115" t="s">
        <v>218</v>
      </c>
      <c r="F250" s="116">
        <v>1</v>
      </c>
      <c r="G250" s="116"/>
      <c r="H250" s="116"/>
      <c r="I250" s="116"/>
    </row>
    <row r="251" s="88" customFormat="1" ht="20" customHeight="1" spans="1:9">
      <c r="A251" s="123"/>
      <c r="B251" s="112">
        <v>243</v>
      </c>
      <c r="C251" s="113" t="s">
        <v>431</v>
      </c>
      <c r="D251" s="114" t="s">
        <v>432</v>
      </c>
      <c r="E251" s="115" t="s">
        <v>335</v>
      </c>
      <c r="F251" s="116">
        <v>1</v>
      </c>
      <c r="G251" s="116"/>
      <c r="H251" s="116"/>
      <c r="I251" s="116"/>
    </row>
    <row r="252" s="88" customFormat="1" ht="20" customHeight="1" spans="1:9">
      <c r="A252" s="123"/>
      <c r="B252" s="112">
        <v>244</v>
      </c>
      <c r="C252" s="113" t="s">
        <v>433</v>
      </c>
      <c r="D252" s="114" t="s">
        <v>434</v>
      </c>
      <c r="E252" s="115" t="s">
        <v>435</v>
      </c>
      <c r="F252" s="116">
        <v>1</v>
      </c>
      <c r="G252" s="116"/>
      <c r="H252" s="116"/>
      <c r="I252" s="116"/>
    </row>
    <row r="253" s="88" customFormat="1" ht="20" customHeight="1" spans="1:9">
      <c r="A253" s="123"/>
      <c r="B253" s="112">
        <v>245</v>
      </c>
      <c r="C253" s="113" t="s">
        <v>436</v>
      </c>
      <c r="D253" s="114" t="s">
        <v>437</v>
      </c>
      <c r="E253" s="115" t="s">
        <v>335</v>
      </c>
      <c r="F253" s="116">
        <v>1</v>
      </c>
      <c r="G253" s="116"/>
      <c r="H253" s="116"/>
      <c r="I253" s="116"/>
    </row>
    <row r="254" s="88" customFormat="1" ht="20" customHeight="1" spans="1:9">
      <c r="A254" s="123"/>
      <c r="B254" s="112">
        <v>246</v>
      </c>
      <c r="C254" s="113" t="s">
        <v>438</v>
      </c>
      <c r="D254" s="114" t="s">
        <v>439</v>
      </c>
      <c r="E254" s="115" t="s">
        <v>335</v>
      </c>
      <c r="F254" s="116">
        <v>1</v>
      </c>
      <c r="G254" s="116"/>
      <c r="H254" s="116"/>
      <c r="I254" s="116"/>
    </row>
    <row r="255" s="88" customFormat="1" ht="20" customHeight="1" spans="1:9">
      <c r="A255" s="123"/>
      <c r="B255" s="112">
        <v>247</v>
      </c>
      <c r="C255" s="113" t="s">
        <v>440</v>
      </c>
      <c r="D255" s="114" t="s">
        <v>441</v>
      </c>
      <c r="E255" s="115" t="s">
        <v>81</v>
      </c>
      <c r="F255" s="116">
        <v>1</v>
      </c>
      <c r="G255" s="116"/>
      <c r="H255" s="116"/>
      <c r="I255" s="116"/>
    </row>
    <row r="256" s="88" customFormat="1" ht="20" customHeight="1" spans="1:9">
      <c r="A256" s="123"/>
      <c r="B256" s="112">
        <v>248</v>
      </c>
      <c r="C256" s="113" t="s">
        <v>442</v>
      </c>
      <c r="D256" s="114" t="s">
        <v>443</v>
      </c>
      <c r="E256" s="115" t="s">
        <v>335</v>
      </c>
      <c r="F256" s="116">
        <v>1</v>
      </c>
      <c r="G256" s="116"/>
      <c r="H256" s="116"/>
      <c r="I256" s="116"/>
    </row>
    <row r="257" s="88" customFormat="1" ht="20" customHeight="1" spans="1:9">
      <c r="A257" s="123"/>
      <c r="B257" s="112">
        <v>249</v>
      </c>
      <c r="C257" s="113" t="s">
        <v>444</v>
      </c>
      <c r="D257" s="114" t="s">
        <v>445</v>
      </c>
      <c r="E257" s="115" t="s">
        <v>81</v>
      </c>
      <c r="F257" s="116">
        <v>1</v>
      </c>
      <c r="G257" s="116"/>
      <c r="H257" s="116"/>
      <c r="I257" s="116"/>
    </row>
    <row r="258" s="88" customFormat="1" ht="20" customHeight="1" spans="1:9">
      <c r="A258" s="123"/>
      <c r="B258" s="112">
        <v>250</v>
      </c>
      <c r="C258" s="113" t="s">
        <v>446</v>
      </c>
      <c r="D258" s="114" t="s">
        <v>447</v>
      </c>
      <c r="E258" s="115" t="s">
        <v>335</v>
      </c>
      <c r="F258" s="116">
        <v>1</v>
      </c>
      <c r="G258" s="116"/>
      <c r="H258" s="116"/>
      <c r="I258" s="116"/>
    </row>
    <row r="259" s="88" customFormat="1" ht="20" customHeight="1" spans="1:9">
      <c r="A259" s="123"/>
      <c r="B259" s="112">
        <v>251</v>
      </c>
      <c r="C259" s="113" t="s">
        <v>448</v>
      </c>
      <c r="D259" s="114" t="s">
        <v>441</v>
      </c>
      <c r="E259" s="115" t="s">
        <v>81</v>
      </c>
      <c r="F259" s="116">
        <v>1</v>
      </c>
      <c r="G259" s="116"/>
      <c r="H259" s="116"/>
      <c r="I259" s="116"/>
    </row>
    <row r="260" s="88" customFormat="1" ht="20" customHeight="1" spans="1:9">
      <c r="A260" s="123"/>
      <c r="B260" s="112">
        <v>252</v>
      </c>
      <c r="C260" s="113" t="s">
        <v>449</v>
      </c>
      <c r="D260" s="114" t="s">
        <v>450</v>
      </c>
      <c r="E260" s="115" t="s">
        <v>81</v>
      </c>
      <c r="F260" s="116">
        <v>1</v>
      </c>
      <c r="G260" s="116"/>
      <c r="H260" s="116"/>
      <c r="I260" s="116"/>
    </row>
    <row r="261" s="88" customFormat="1" ht="20" customHeight="1" spans="1:9">
      <c r="A261" s="123"/>
      <c r="B261" s="112">
        <v>253</v>
      </c>
      <c r="C261" s="113" t="s">
        <v>451</v>
      </c>
      <c r="D261" s="114" t="s">
        <v>452</v>
      </c>
      <c r="E261" s="115" t="s">
        <v>81</v>
      </c>
      <c r="F261" s="116">
        <v>1</v>
      </c>
      <c r="G261" s="116"/>
      <c r="H261" s="116"/>
      <c r="I261" s="116"/>
    </row>
    <row r="262" s="88" customFormat="1" ht="20" customHeight="1" spans="1:9">
      <c r="A262" s="123"/>
      <c r="B262" s="112">
        <v>254</v>
      </c>
      <c r="C262" s="113" t="s">
        <v>453</v>
      </c>
      <c r="D262" s="114" t="s">
        <v>454</v>
      </c>
      <c r="E262" s="115" t="s">
        <v>455</v>
      </c>
      <c r="F262" s="116">
        <v>1</v>
      </c>
      <c r="G262" s="116"/>
      <c r="H262" s="116"/>
      <c r="I262" s="116"/>
    </row>
    <row r="263" s="88" customFormat="1" ht="20" customHeight="1" spans="1:9">
      <c r="A263" s="123"/>
      <c r="B263" s="112">
        <v>255</v>
      </c>
      <c r="C263" s="113" t="s">
        <v>453</v>
      </c>
      <c r="D263" s="114" t="s">
        <v>456</v>
      </c>
      <c r="E263" s="115" t="s">
        <v>455</v>
      </c>
      <c r="F263" s="116">
        <v>1</v>
      </c>
      <c r="G263" s="116"/>
      <c r="H263" s="116"/>
      <c r="I263" s="116"/>
    </row>
    <row r="264" s="88" customFormat="1" ht="20" customHeight="1" spans="1:9">
      <c r="A264" s="123"/>
      <c r="B264" s="112">
        <v>256</v>
      </c>
      <c r="C264" s="119" t="s">
        <v>457</v>
      </c>
      <c r="D264" s="120"/>
      <c r="E264" s="121" t="s">
        <v>81</v>
      </c>
      <c r="F264" s="116">
        <v>1</v>
      </c>
      <c r="G264" s="121"/>
      <c r="H264" s="125"/>
      <c r="I264" s="116"/>
    </row>
    <row r="265" s="88" customFormat="1" ht="20" customHeight="1" spans="1:9">
      <c r="A265" s="123"/>
      <c r="B265" s="112">
        <v>257</v>
      </c>
      <c r="C265" s="113" t="s">
        <v>458</v>
      </c>
      <c r="D265" s="114" t="s">
        <v>459</v>
      </c>
      <c r="E265" s="115" t="s">
        <v>455</v>
      </c>
      <c r="F265" s="116">
        <v>1</v>
      </c>
      <c r="G265" s="116"/>
      <c r="H265" s="116"/>
      <c r="I265" s="116"/>
    </row>
    <row r="266" s="88" customFormat="1" ht="20" customHeight="1" spans="1:9">
      <c r="A266" s="123"/>
      <c r="B266" s="112">
        <v>258</v>
      </c>
      <c r="C266" s="113" t="s">
        <v>460</v>
      </c>
      <c r="D266" s="114" t="s">
        <v>461</v>
      </c>
      <c r="E266" s="115" t="s">
        <v>145</v>
      </c>
      <c r="F266" s="116">
        <v>1</v>
      </c>
      <c r="G266" s="116"/>
      <c r="H266" s="116"/>
      <c r="I266" s="116"/>
    </row>
    <row r="267" s="89" customFormat="1" ht="20" customHeight="1" spans="1:9">
      <c r="A267" s="123"/>
      <c r="B267" s="112">
        <v>259</v>
      </c>
      <c r="C267" s="119" t="s">
        <v>462</v>
      </c>
      <c r="D267" s="120" t="s">
        <v>463</v>
      </c>
      <c r="E267" s="121" t="s">
        <v>218</v>
      </c>
      <c r="F267" s="116">
        <v>1</v>
      </c>
      <c r="G267" s="121"/>
      <c r="H267" s="125"/>
      <c r="I267" s="125"/>
    </row>
    <row r="268" s="89" customFormat="1" ht="20" customHeight="1" spans="1:9">
      <c r="A268" s="123"/>
      <c r="B268" s="112">
        <v>260</v>
      </c>
      <c r="C268" s="119" t="s">
        <v>464</v>
      </c>
      <c r="D268" s="120" t="s">
        <v>465</v>
      </c>
      <c r="E268" s="121" t="s">
        <v>218</v>
      </c>
      <c r="F268" s="116">
        <v>1</v>
      </c>
      <c r="G268" s="121"/>
      <c r="H268" s="125"/>
      <c r="I268" s="125"/>
    </row>
    <row r="269" s="88" customFormat="1" ht="20" customHeight="1" spans="1:9">
      <c r="A269" s="123"/>
      <c r="B269" s="112">
        <v>261</v>
      </c>
      <c r="C269" s="119" t="s">
        <v>466</v>
      </c>
      <c r="D269" s="120" t="s">
        <v>467</v>
      </c>
      <c r="E269" s="121" t="s">
        <v>33</v>
      </c>
      <c r="F269" s="116">
        <v>1</v>
      </c>
      <c r="G269" s="121"/>
      <c r="H269" s="125"/>
      <c r="I269" s="125"/>
    </row>
    <row r="270" s="88" customFormat="1" ht="20" customHeight="1" spans="1:9">
      <c r="A270" s="123"/>
      <c r="B270" s="112">
        <v>262</v>
      </c>
      <c r="C270" s="119" t="s">
        <v>468</v>
      </c>
      <c r="D270" s="120" t="s">
        <v>469</v>
      </c>
      <c r="E270" s="121" t="s">
        <v>81</v>
      </c>
      <c r="F270" s="116">
        <v>1</v>
      </c>
      <c r="G270" s="121"/>
      <c r="H270" s="125"/>
      <c r="I270" s="125"/>
    </row>
    <row r="271" s="89" customFormat="1" ht="20" customHeight="1" spans="1:9">
      <c r="A271" s="123"/>
      <c r="B271" s="112">
        <v>263</v>
      </c>
      <c r="C271" s="119" t="s">
        <v>470</v>
      </c>
      <c r="D271" s="120"/>
      <c r="E271" s="121" t="s">
        <v>243</v>
      </c>
      <c r="F271" s="116">
        <v>1</v>
      </c>
      <c r="G271" s="121"/>
      <c r="H271" s="125"/>
      <c r="I271" s="125"/>
    </row>
    <row r="272" s="88" customFormat="1" ht="20" customHeight="1" spans="1:9">
      <c r="A272" s="123" t="s">
        <v>471</v>
      </c>
      <c r="B272" s="112">
        <v>264</v>
      </c>
      <c r="C272" s="113" t="s">
        <v>472</v>
      </c>
      <c r="D272" s="114" t="s">
        <v>473</v>
      </c>
      <c r="E272" s="115" t="s">
        <v>474</v>
      </c>
      <c r="F272" s="116">
        <v>1</v>
      </c>
      <c r="G272" s="116"/>
      <c r="H272" s="116"/>
      <c r="I272" s="116"/>
    </row>
    <row r="273" s="88" customFormat="1" ht="20" customHeight="1" spans="1:9">
      <c r="A273" s="123"/>
      <c r="B273" s="112">
        <v>265</v>
      </c>
      <c r="C273" s="113" t="s">
        <v>475</v>
      </c>
      <c r="D273" s="114" t="s">
        <v>473</v>
      </c>
      <c r="E273" s="115" t="s">
        <v>474</v>
      </c>
      <c r="F273" s="116">
        <v>1</v>
      </c>
      <c r="G273" s="116"/>
      <c r="H273" s="116"/>
      <c r="I273" s="116"/>
    </row>
    <row r="274" s="88" customFormat="1" ht="20" customHeight="1" spans="1:9">
      <c r="A274" s="123"/>
      <c r="B274" s="112">
        <v>266</v>
      </c>
      <c r="C274" s="113" t="s">
        <v>476</v>
      </c>
      <c r="D274" s="114" t="s">
        <v>473</v>
      </c>
      <c r="E274" s="115" t="s">
        <v>474</v>
      </c>
      <c r="F274" s="116">
        <v>1</v>
      </c>
      <c r="G274" s="116"/>
      <c r="H274" s="116"/>
      <c r="I274" s="116"/>
    </row>
    <row r="275" s="88" customFormat="1" ht="20" customHeight="1" spans="1:9">
      <c r="A275" s="123"/>
      <c r="B275" s="112">
        <v>267</v>
      </c>
      <c r="C275" s="113" t="s">
        <v>477</v>
      </c>
      <c r="D275" s="114" t="s">
        <v>478</v>
      </c>
      <c r="E275" s="115" t="s">
        <v>474</v>
      </c>
      <c r="F275" s="116">
        <v>1</v>
      </c>
      <c r="G275" s="116"/>
      <c r="H275" s="116"/>
      <c r="I275" s="116"/>
    </row>
    <row r="276" s="88" customFormat="1" ht="20" customHeight="1" spans="1:9">
      <c r="A276" s="123"/>
      <c r="B276" s="112">
        <v>268</v>
      </c>
      <c r="C276" s="113" t="s">
        <v>479</v>
      </c>
      <c r="D276" s="114" t="s">
        <v>480</v>
      </c>
      <c r="E276" s="115" t="s">
        <v>474</v>
      </c>
      <c r="F276" s="116">
        <v>1</v>
      </c>
      <c r="G276" s="116"/>
      <c r="H276" s="116"/>
      <c r="I276" s="116"/>
    </row>
    <row r="277" s="88" customFormat="1" ht="20" customHeight="1" spans="1:9">
      <c r="A277" s="123"/>
      <c r="B277" s="112">
        <v>269</v>
      </c>
      <c r="C277" s="113" t="s">
        <v>481</v>
      </c>
      <c r="D277" s="114" t="s">
        <v>482</v>
      </c>
      <c r="E277" s="115" t="s">
        <v>28</v>
      </c>
      <c r="F277" s="116">
        <v>1</v>
      </c>
      <c r="G277" s="116"/>
      <c r="H277" s="116"/>
      <c r="I277" s="116"/>
    </row>
    <row r="278" s="88" customFormat="1" ht="20" customHeight="1" spans="1:9">
      <c r="A278" s="123"/>
      <c r="B278" s="112">
        <v>270</v>
      </c>
      <c r="C278" s="113" t="s">
        <v>483</v>
      </c>
      <c r="D278" s="114" t="s">
        <v>484</v>
      </c>
      <c r="E278" s="115" t="s">
        <v>28</v>
      </c>
      <c r="F278" s="116">
        <v>1</v>
      </c>
      <c r="G278" s="116"/>
      <c r="H278" s="116"/>
      <c r="I278" s="116"/>
    </row>
    <row r="279" s="88" customFormat="1" ht="20" customHeight="1" spans="1:9">
      <c r="A279" s="123"/>
      <c r="B279" s="112">
        <v>271</v>
      </c>
      <c r="C279" s="113" t="s">
        <v>485</v>
      </c>
      <c r="D279" s="114" t="s">
        <v>486</v>
      </c>
      <c r="E279" s="115" t="s">
        <v>474</v>
      </c>
      <c r="F279" s="116">
        <v>1</v>
      </c>
      <c r="G279" s="116"/>
      <c r="H279" s="116"/>
      <c r="I279" s="116"/>
    </row>
    <row r="280" s="88" customFormat="1" ht="20" customHeight="1" spans="1:9">
      <c r="A280" s="123"/>
      <c r="B280" s="112">
        <v>272</v>
      </c>
      <c r="C280" s="113" t="s">
        <v>487</v>
      </c>
      <c r="D280" s="114" t="s">
        <v>488</v>
      </c>
      <c r="E280" s="115" t="s">
        <v>81</v>
      </c>
      <c r="F280" s="116">
        <v>1</v>
      </c>
      <c r="G280" s="116"/>
      <c r="H280" s="116"/>
      <c r="I280" s="116"/>
    </row>
    <row r="281" s="88" customFormat="1" ht="20" customHeight="1" spans="1:9">
      <c r="A281" s="123"/>
      <c r="B281" s="112">
        <v>273</v>
      </c>
      <c r="C281" s="113" t="s">
        <v>489</v>
      </c>
      <c r="D281" s="114" t="s">
        <v>490</v>
      </c>
      <c r="E281" s="115" t="s">
        <v>81</v>
      </c>
      <c r="F281" s="116">
        <v>1</v>
      </c>
      <c r="G281" s="116"/>
      <c r="H281" s="116"/>
      <c r="I281" s="116"/>
    </row>
    <row r="282" s="88" customFormat="1" ht="20" customHeight="1" spans="1:9">
      <c r="A282" s="123"/>
      <c r="B282" s="112">
        <v>274</v>
      </c>
      <c r="C282" s="113" t="s">
        <v>491</v>
      </c>
      <c r="D282" s="114" t="s">
        <v>492</v>
      </c>
      <c r="E282" s="115" t="s">
        <v>81</v>
      </c>
      <c r="F282" s="116">
        <v>1</v>
      </c>
      <c r="G282" s="116"/>
      <c r="H282" s="116"/>
      <c r="I282" s="116"/>
    </row>
    <row r="283" s="89" customFormat="1" ht="20" customHeight="1" spans="1:9">
      <c r="A283" s="123"/>
      <c r="B283" s="112">
        <v>275</v>
      </c>
      <c r="C283" s="113" t="s">
        <v>493</v>
      </c>
      <c r="D283" s="114" t="s">
        <v>494</v>
      </c>
      <c r="E283" s="115" t="s">
        <v>21</v>
      </c>
      <c r="F283" s="116">
        <v>1</v>
      </c>
      <c r="G283" s="116"/>
      <c r="H283" s="116"/>
      <c r="I283" s="116"/>
    </row>
    <row r="284" s="89" customFormat="1" ht="20" customHeight="1" spans="1:9">
      <c r="A284" s="123"/>
      <c r="B284" s="112">
        <v>276</v>
      </c>
      <c r="C284" s="113" t="s">
        <v>493</v>
      </c>
      <c r="D284" s="114" t="s">
        <v>495</v>
      </c>
      <c r="E284" s="115" t="s">
        <v>139</v>
      </c>
      <c r="F284" s="116">
        <v>1</v>
      </c>
      <c r="G284" s="116"/>
      <c r="H284" s="116"/>
      <c r="I284" s="116"/>
    </row>
    <row r="285" s="89" customFormat="1" ht="20" customHeight="1" spans="1:9">
      <c r="A285" s="123"/>
      <c r="B285" s="112">
        <v>277</v>
      </c>
      <c r="C285" s="113" t="s">
        <v>493</v>
      </c>
      <c r="D285" s="114" t="s">
        <v>496</v>
      </c>
      <c r="E285" s="115" t="s">
        <v>139</v>
      </c>
      <c r="F285" s="116">
        <v>1</v>
      </c>
      <c r="G285" s="116"/>
      <c r="H285" s="116"/>
      <c r="I285" s="116"/>
    </row>
    <row r="286" s="89" customFormat="1" ht="20" customHeight="1" spans="1:9">
      <c r="A286" s="123"/>
      <c r="B286" s="112">
        <v>278</v>
      </c>
      <c r="C286" s="113" t="s">
        <v>497</v>
      </c>
      <c r="D286" s="114" t="s">
        <v>498</v>
      </c>
      <c r="E286" s="115" t="s">
        <v>21</v>
      </c>
      <c r="F286" s="116">
        <v>1</v>
      </c>
      <c r="G286" s="116"/>
      <c r="H286" s="116"/>
      <c r="I286" s="116"/>
    </row>
    <row r="287" s="89" customFormat="1" ht="20" customHeight="1" spans="1:9">
      <c r="A287" s="123"/>
      <c r="B287" s="112">
        <v>279</v>
      </c>
      <c r="C287" s="113" t="s">
        <v>497</v>
      </c>
      <c r="D287" s="114" t="s">
        <v>495</v>
      </c>
      <c r="E287" s="115" t="s">
        <v>139</v>
      </c>
      <c r="F287" s="116">
        <v>1</v>
      </c>
      <c r="G287" s="116"/>
      <c r="H287" s="116"/>
      <c r="I287" s="116"/>
    </row>
    <row r="288" s="89" customFormat="1" ht="20" customHeight="1" spans="1:9">
      <c r="A288" s="123"/>
      <c r="B288" s="112">
        <v>280</v>
      </c>
      <c r="C288" s="113" t="s">
        <v>497</v>
      </c>
      <c r="D288" s="114" t="s">
        <v>496</v>
      </c>
      <c r="E288" s="115" t="s">
        <v>139</v>
      </c>
      <c r="F288" s="116">
        <v>1</v>
      </c>
      <c r="G288" s="116"/>
      <c r="H288" s="116"/>
      <c r="I288" s="116"/>
    </row>
    <row r="289" s="89" customFormat="1" ht="20" customHeight="1" spans="1:9">
      <c r="A289" s="123"/>
      <c r="B289" s="112">
        <v>281</v>
      </c>
      <c r="C289" s="113" t="s">
        <v>499</v>
      </c>
      <c r="D289" s="114" t="s">
        <v>500</v>
      </c>
      <c r="E289" s="115" t="s">
        <v>501</v>
      </c>
      <c r="F289" s="116">
        <v>1</v>
      </c>
      <c r="G289" s="116"/>
      <c r="H289" s="116"/>
      <c r="I289" s="116"/>
    </row>
    <row r="290" s="89" customFormat="1" ht="20" customHeight="1" spans="1:9">
      <c r="A290" s="123"/>
      <c r="B290" s="112">
        <v>282</v>
      </c>
      <c r="C290" s="113" t="s">
        <v>502</v>
      </c>
      <c r="D290" s="114" t="s">
        <v>503</v>
      </c>
      <c r="E290" s="115" t="s">
        <v>401</v>
      </c>
      <c r="F290" s="116">
        <v>1</v>
      </c>
      <c r="G290" s="116"/>
      <c r="H290" s="116"/>
      <c r="I290" s="116"/>
    </row>
    <row r="291" s="89" customFormat="1" ht="20" customHeight="1" spans="1:9">
      <c r="A291" s="123"/>
      <c r="B291" s="112">
        <v>283</v>
      </c>
      <c r="C291" s="113" t="s">
        <v>504</v>
      </c>
      <c r="D291" s="114" t="s">
        <v>505</v>
      </c>
      <c r="E291" s="115" t="s">
        <v>81</v>
      </c>
      <c r="F291" s="116">
        <v>1</v>
      </c>
      <c r="G291" s="116"/>
      <c r="H291" s="116"/>
      <c r="I291" s="116"/>
    </row>
    <row r="292" s="89" customFormat="1" ht="20" customHeight="1" spans="1:9">
      <c r="A292" s="123" t="s">
        <v>506</v>
      </c>
      <c r="B292" s="112">
        <v>284</v>
      </c>
      <c r="C292" s="113" t="s">
        <v>507</v>
      </c>
      <c r="D292" s="114" t="s">
        <v>508</v>
      </c>
      <c r="E292" s="115" t="s">
        <v>129</v>
      </c>
      <c r="F292" s="116">
        <v>1</v>
      </c>
      <c r="G292" s="116"/>
      <c r="H292" s="116"/>
      <c r="I292" s="116"/>
    </row>
    <row r="293" s="89" customFormat="1" ht="20" customHeight="1" spans="1:9">
      <c r="A293" s="123"/>
      <c r="B293" s="112">
        <v>285</v>
      </c>
      <c r="C293" s="113" t="s">
        <v>507</v>
      </c>
      <c r="D293" s="114" t="s">
        <v>509</v>
      </c>
      <c r="E293" s="115" t="s">
        <v>129</v>
      </c>
      <c r="F293" s="116">
        <v>1</v>
      </c>
      <c r="G293" s="116"/>
      <c r="H293" s="116"/>
      <c r="I293" s="116"/>
    </row>
    <row r="294" s="89" customFormat="1" ht="20" customHeight="1" spans="1:9">
      <c r="A294" s="123"/>
      <c r="B294" s="112">
        <v>286</v>
      </c>
      <c r="C294" s="113" t="s">
        <v>507</v>
      </c>
      <c r="D294" s="114" t="s">
        <v>510</v>
      </c>
      <c r="E294" s="115" t="s">
        <v>129</v>
      </c>
      <c r="F294" s="116">
        <v>1</v>
      </c>
      <c r="G294" s="116"/>
      <c r="H294" s="116"/>
      <c r="I294" s="116"/>
    </row>
    <row r="295" s="88" customFormat="1" ht="20" customHeight="1" spans="1:9">
      <c r="A295" s="123"/>
      <c r="B295" s="112">
        <v>287</v>
      </c>
      <c r="C295" s="113" t="s">
        <v>511</v>
      </c>
      <c r="D295" s="114" t="s">
        <v>512</v>
      </c>
      <c r="E295" s="115" t="s">
        <v>129</v>
      </c>
      <c r="F295" s="116">
        <v>1</v>
      </c>
      <c r="G295" s="116"/>
      <c r="H295" s="116"/>
      <c r="I295" s="116"/>
    </row>
    <row r="296" s="89" customFormat="1" ht="20" customHeight="1" spans="1:9">
      <c r="A296" s="123"/>
      <c r="B296" s="112">
        <v>288</v>
      </c>
      <c r="C296" s="113" t="s">
        <v>513</v>
      </c>
      <c r="D296" s="114" t="s">
        <v>508</v>
      </c>
      <c r="E296" s="115" t="s">
        <v>254</v>
      </c>
      <c r="F296" s="116">
        <v>1</v>
      </c>
      <c r="G296" s="116"/>
      <c r="H296" s="116"/>
      <c r="I296" s="116"/>
    </row>
    <row r="297" s="89" customFormat="1" ht="20" customHeight="1" spans="1:9">
      <c r="A297" s="123"/>
      <c r="B297" s="112">
        <v>289</v>
      </c>
      <c r="C297" s="113" t="s">
        <v>514</v>
      </c>
      <c r="D297" s="114" t="s">
        <v>515</v>
      </c>
      <c r="E297" s="115" t="s">
        <v>335</v>
      </c>
      <c r="F297" s="116">
        <v>1</v>
      </c>
      <c r="G297" s="116"/>
      <c r="H297" s="116"/>
      <c r="I297" s="116"/>
    </row>
    <row r="298" s="89" customFormat="1" ht="20" customHeight="1" spans="1:9">
      <c r="A298" s="123"/>
      <c r="B298" s="112">
        <v>290</v>
      </c>
      <c r="C298" s="113" t="s">
        <v>516</v>
      </c>
      <c r="D298" s="114" t="s">
        <v>517</v>
      </c>
      <c r="E298" s="115" t="s">
        <v>335</v>
      </c>
      <c r="F298" s="116">
        <v>1</v>
      </c>
      <c r="G298" s="116"/>
      <c r="H298" s="116"/>
      <c r="I298" s="116"/>
    </row>
    <row r="299" s="89" customFormat="1" ht="20" customHeight="1" spans="1:9">
      <c r="A299" s="123"/>
      <c r="B299" s="112">
        <v>291</v>
      </c>
      <c r="C299" s="113" t="s">
        <v>518</v>
      </c>
      <c r="D299" s="114" t="s">
        <v>517</v>
      </c>
      <c r="E299" s="115" t="s">
        <v>254</v>
      </c>
      <c r="F299" s="116">
        <v>1</v>
      </c>
      <c r="G299" s="116"/>
      <c r="H299" s="116"/>
      <c r="I299" s="116"/>
    </row>
    <row r="300" s="88" customFormat="1" ht="20" customHeight="1" spans="1:9">
      <c r="A300" s="123"/>
      <c r="B300" s="112">
        <v>292</v>
      </c>
      <c r="C300" s="113" t="s">
        <v>519</v>
      </c>
      <c r="D300" s="114" t="s">
        <v>520</v>
      </c>
      <c r="E300" s="115" t="s">
        <v>243</v>
      </c>
      <c r="F300" s="116">
        <v>1</v>
      </c>
      <c r="G300" s="116"/>
      <c r="H300" s="116"/>
      <c r="I300" s="116"/>
    </row>
    <row r="301" s="88" customFormat="1" ht="20" customHeight="1" spans="1:9">
      <c r="A301" s="123"/>
      <c r="B301" s="112">
        <v>293</v>
      </c>
      <c r="C301" s="113" t="s">
        <v>521</v>
      </c>
      <c r="D301" s="114" t="s">
        <v>522</v>
      </c>
      <c r="E301" s="124" t="s">
        <v>81</v>
      </c>
      <c r="F301" s="116">
        <v>1</v>
      </c>
      <c r="G301" s="124"/>
      <c r="H301" s="116"/>
      <c r="I301" s="116"/>
    </row>
    <row r="302" s="88" customFormat="1" ht="20" customHeight="1" spans="1:9">
      <c r="A302" s="123"/>
      <c r="B302" s="112">
        <v>294</v>
      </c>
      <c r="C302" s="113" t="s">
        <v>521</v>
      </c>
      <c r="D302" s="114" t="s">
        <v>523</v>
      </c>
      <c r="E302" s="124" t="s">
        <v>81</v>
      </c>
      <c r="F302" s="116">
        <v>1</v>
      </c>
      <c r="G302" s="124"/>
      <c r="H302" s="116"/>
      <c r="I302" s="116"/>
    </row>
    <row r="303" s="88" customFormat="1" ht="20" customHeight="1" spans="1:9">
      <c r="A303" s="123"/>
      <c r="B303" s="112">
        <v>295</v>
      </c>
      <c r="C303" s="113" t="s">
        <v>521</v>
      </c>
      <c r="D303" s="114" t="s">
        <v>524</v>
      </c>
      <c r="E303" s="124" t="s">
        <v>81</v>
      </c>
      <c r="F303" s="116">
        <v>1</v>
      </c>
      <c r="G303" s="124"/>
      <c r="H303" s="116"/>
      <c r="I303" s="116"/>
    </row>
    <row r="304" s="88" customFormat="1" ht="20" customHeight="1" spans="1:9">
      <c r="A304" s="123"/>
      <c r="B304" s="112">
        <v>296</v>
      </c>
      <c r="C304" s="113" t="s">
        <v>521</v>
      </c>
      <c r="D304" s="114" t="s">
        <v>525</v>
      </c>
      <c r="E304" s="124" t="s">
        <v>81</v>
      </c>
      <c r="F304" s="116">
        <v>1</v>
      </c>
      <c r="G304" s="124"/>
      <c r="H304" s="116"/>
      <c r="I304" s="116"/>
    </row>
    <row r="305" s="88" customFormat="1" ht="20" customHeight="1" spans="1:9">
      <c r="A305" s="123"/>
      <c r="B305" s="112">
        <v>297</v>
      </c>
      <c r="C305" s="113" t="s">
        <v>526</v>
      </c>
      <c r="D305" s="114" t="s">
        <v>527</v>
      </c>
      <c r="E305" s="124" t="s">
        <v>81</v>
      </c>
      <c r="F305" s="116">
        <v>1</v>
      </c>
      <c r="G305" s="124"/>
      <c r="H305" s="116"/>
      <c r="I305" s="116"/>
    </row>
    <row r="306" s="89" customFormat="1" ht="20" customHeight="1" spans="1:9">
      <c r="A306" s="123" t="s">
        <v>528</v>
      </c>
      <c r="B306" s="112">
        <v>298</v>
      </c>
      <c r="C306" s="113" t="s">
        <v>529</v>
      </c>
      <c r="D306" s="114" t="s">
        <v>530</v>
      </c>
      <c r="E306" s="115" t="s">
        <v>129</v>
      </c>
      <c r="F306" s="116">
        <v>1</v>
      </c>
      <c r="G306" s="116"/>
      <c r="H306" s="116"/>
      <c r="I306" s="116"/>
    </row>
    <row r="307" s="89" customFormat="1" ht="20" customHeight="1" spans="1:9">
      <c r="A307" s="123"/>
      <c r="B307" s="112">
        <v>299</v>
      </c>
      <c r="C307" s="113" t="s">
        <v>529</v>
      </c>
      <c r="D307" s="114" t="s">
        <v>531</v>
      </c>
      <c r="E307" s="115" t="s">
        <v>129</v>
      </c>
      <c r="F307" s="116">
        <v>1</v>
      </c>
      <c r="G307" s="116"/>
      <c r="H307" s="116"/>
      <c r="I307" s="116"/>
    </row>
    <row r="308" s="89" customFormat="1" ht="20" customHeight="1" spans="1:9">
      <c r="A308" s="123"/>
      <c r="B308" s="112">
        <v>300</v>
      </c>
      <c r="C308" s="113" t="s">
        <v>529</v>
      </c>
      <c r="D308" s="114" t="s">
        <v>532</v>
      </c>
      <c r="E308" s="115" t="s">
        <v>129</v>
      </c>
      <c r="F308" s="116">
        <v>1</v>
      </c>
      <c r="G308" s="116"/>
      <c r="H308" s="116"/>
      <c r="I308" s="116"/>
    </row>
    <row r="309" s="89" customFormat="1" ht="20" customHeight="1" spans="1:9">
      <c r="A309" s="123"/>
      <c r="B309" s="112">
        <v>301</v>
      </c>
      <c r="C309" s="113" t="s">
        <v>529</v>
      </c>
      <c r="D309" s="114" t="s">
        <v>533</v>
      </c>
      <c r="E309" s="115" t="s">
        <v>129</v>
      </c>
      <c r="F309" s="116">
        <v>1</v>
      </c>
      <c r="G309" s="116"/>
      <c r="H309" s="116"/>
      <c r="I309" s="116"/>
    </row>
    <row r="310" s="89" customFormat="1" ht="20" customHeight="1" spans="1:9">
      <c r="A310" s="123"/>
      <c r="B310" s="112">
        <v>302</v>
      </c>
      <c r="C310" s="113" t="s">
        <v>529</v>
      </c>
      <c r="D310" s="114" t="s">
        <v>534</v>
      </c>
      <c r="E310" s="115" t="s">
        <v>129</v>
      </c>
      <c r="F310" s="116">
        <v>1</v>
      </c>
      <c r="G310" s="116"/>
      <c r="H310" s="116"/>
      <c r="I310" s="116"/>
    </row>
    <row r="311" s="88" customFormat="1" ht="20" customHeight="1" spans="1:9">
      <c r="A311" s="123"/>
      <c r="B311" s="112">
        <v>303</v>
      </c>
      <c r="C311" s="113" t="s">
        <v>535</v>
      </c>
      <c r="D311" s="114" t="s">
        <v>536</v>
      </c>
      <c r="E311" s="115" t="s">
        <v>129</v>
      </c>
      <c r="F311" s="116">
        <v>1</v>
      </c>
      <c r="G311" s="116"/>
      <c r="H311" s="116"/>
      <c r="I311" s="116"/>
    </row>
    <row r="312" s="88" customFormat="1" ht="20" customHeight="1" spans="1:9">
      <c r="A312" s="123"/>
      <c r="B312" s="112">
        <v>304</v>
      </c>
      <c r="C312" s="113" t="s">
        <v>537</v>
      </c>
      <c r="D312" s="114" t="s">
        <v>538</v>
      </c>
      <c r="E312" s="115" t="s">
        <v>81</v>
      </c>
      <c r="F312" s="116">
        <v>1</v>
      </c>
      <c r="G312" s="116"/>
      <c r="H312" s="116"/>
      <c r="I312" s="116"/>
    </row>
    <row r="313" s="88" customFormat="1" ht="21" customHeight="1" spans="1:9">
      <c r="A313" s="123"/>
      <c r="B313" s="112">
        <v>305</v>
      </c>
      <c r="C313" s="113" t="s">
        <v>539</v>
      </c>
      <c r="D313" s="114" t="s">
        <v>540</v>
      </c>
      <c r="E313" s="115" t="s">
        <v>401</v>
      </c>
      <c r="F313" s="116">
        <v>1</v>
      </c>
      <c r="G313" s="116"/>
      <c r="H313" s="116"/>
      <c r="I313" s="116"/>
    </row>
    <row r="314" s="88" customFormat="1" ht="21" customHeight="1" spans="1:9">
      <c r="A314" s="123" t="s">
        <v>541</v>
      </c>
      <c r="B314" s="112">
        <v>306</v>
      </c>
      <c r="C314" s="113" t="s">
        <v>542</v>
      </c>
      <c r="D314" s="114" t="s">
        <v>543</v>
      </c>
      <c r="E314" s="115" t="s">
        <v>28</v>
      </c>
      <c r="F314" s="116">
        <v>1</v>
      </c>
      <c r="G314" s="116"/>
      <c r="H314" s="116"/>
      <c r="I314" s="116"/>
    </row>
    <row r="315" s="89" customFormat="1" ht="21" customHeight="1" spans="1:9">
      <c r="A315" s="123"/>
      <c r="B315" s="112">
        <v>307</v>
      </c>
      <c r="C315" s="132" t="s">
        <v>544</v>
      </c>
      <c r="D315" s="133" t="s">
        <v>545</v>
      </c>
      <c r="E315" s="116" t="s">
        <v>28</v>
      </c>
      <c r="F315" s="116">
        <v>1</v>
      </c>
      <c r="G315" s="116"/>
      <c r="H315" s="116"/>
      <c r="I315" s="116"/>
    </row>
    <row r="316" s="89" customFormat="1" ht="21" customHeight="1" spans="1:9">
      <c r="A316" s="123"/>
      <c r="B316" s="112">
        <v>308</v>
      </c>
      <c r="C316" s="132" t="s">
        <v>546</v>
      </c>
      <c r="D316" s="133" t="s">
        <v>547</v>
      </c>
      <c r="E316" s="116" t="s">
        <v>28</v>
      </c>
      <c r="F316" s="116">
        <v>1</v>
      </c>
      <c r="G316" s="116"/>
      <c r="H316" s="116"/>
      <c r="I316" s="116"/>
    </row>
    <row r="317" s="89" customFormat="1" ht="21" customHeight="1" spans="1:9">
      <c r="A317" s="123"/>
      <c r="B317" s="112">
        <v>309</v>
      </c>
      <c r="C317" s="132" t="s">
        <v>548</v>
      </c>
      <c r="D317" s="133" t="s">
        <v>549</v>
      </c>
      <c r="E317" s="116" t="s">
        <v>28</v>
      </c>
      <c r="F317" s="116">
        <v>1</v>
      </c>
      <c r="G317" s="116"/>
      <c r="H317" s="116"/>
      <c r="I317" s="116"/>
    </row>
    <row r="318" s="89" customFormat="1" ht="21" customHeight="1" spans="1:9">
      <c r="A318" s="123"/>
      <c r="B318" s="112">
        <v>310</v>
      </c>
      <c r="C318" s="132" t="s">
        <v>550</v>
      </c>
      <c r="D318" s="133" t="s">
        <v>549</v>
      </c>
      <c r="E318" s="116" t="s">
        <v>28</v>
      </c>
      <c r="F318" s="116">
        <v>1</v>
      </c>
      <c r="G318" s="116"/>
      <c r="H318" s="116"/>
      <c r="I318" s="116"/>
    </row>
    <row r="319" s="89" customFormat="1" ht="21" customHeight="1" spans="1:9">
      <c r="A319" s="123"/>
      <c r="B319" s="112">
        <v>311</v>
      </c>
      <c r="C319" s="132" t="s">
        <v>551</v>
      </c>
      <c r="D319" s="133" t="s">
        <v>552</v>
      </c>
      <c r="E319" s="116" t="s">
        <v>81</v>
      </c>
      <c r="F319" s="116">
        <v>1</v>
      </c>
      <c r="G319" s="116"/>
      <c r="H319" s="116"/>
      <c r="I319" s="116"/>
    </row>
    <row r="320" s="89" customFormat="1" ht="21" customHeight="1" spans="1:9">
      <c r="A320" s="123"/>
      <c r="B320" s="112">
        <v>312</v>
      </c>
      <c r="C320" s="119" t="s">
        <v>553</v>
      </c>
      <c r="D320" s="120" t="s">
        <v>554</v>
      </c>
      <c r="E320" s="121" t="s">
        <v>555</v>
      </c>
      <c r="F320" s="116">
        <v>1</v>
      </c>
      <c r="G320" s="121"/>
      <c r="H320" s="125"/>
      <c r="I320" s="125"/>
    </row>
    <row r="321" s="90" customFormat="1" ht="21" customHeight="1" spans="1:9">
      <c r="A321" s="123" t="s">
        <v>556</v>
      </c>
      <c r="B321" s="112">
        <v>313</v>
      </c>
      <c r="C321" s="127" t="s">
        <v>557</v>
      </c>
      <c r="D321" s="128" t="s">
        <v>558</v>
      </c>
      <c r="E321" s="129" t="s">
        <v>81</v>
      </c>
      <c r="F321" s="116">
        <v>1</v>
      </c>
      <c r="G321" s="130"/>
      <c r="H321" s="116"/>
      <c r="I321" s="116"/>
    </row>
    <row r="322" s="90" customFormat="1" ht="21" customHeight="1" spans="1:9">
      <c r="A322" s="123"/>
      <c r="B322" s="112">
        <v>314</v>
      </c>
      <c r="C322" s="127" t="s">
        <v>557</v>
      </c>
      <c r="D322" s="128" t="s">
        <v>559</v>
      </c>
      <c r="E322" s="129" t="s">
        <v>81</v>
      </c>
      <c r="F322" s="116">
        <v>1</v>
      </c>
      <c r="G322" s="130"/>
      <c r="H322" s="116"/>
      <c r="I322" s="116"/>
    </row>
    <row r="323" s="91" customFormat="1" ht="21" customHeight="1" spans="1:9">
      <c r="A323" s="123"/>
      <c r="B323" s="112">
        <v>315</v>
      </c>
      <c r="C323" s="127" t="s">
        <v>560</v>
      </c>
      <c r="D323" s="128" t="s">
        <v>561</v>
      </c>
      <c r="E323" s="129" t="s">
        <v>81</v>
      </c>
      <c r="F323" s="116">
        <v>1</v>
      </c>
      <c r="G323" s="130"/>
      <c r="H323" s="116"/>
      <c r="I323" s="116"/>
    </row>
    <row r="324" s="91" customFormat="1" ht="21" customHeight="1" spans="1:9">
      <c r="A324" s="123"/>
      <c r="B324" s="112">
        <v>316</v>
      </c>
      <c r="C324" s="127" t="s">
        <v>562</v>
      </c>
      <c r="D324" s="128" t="s">
        <v>563</v>
      </c>
      <c r="E324" s="129" t="s">
        <v>218</v>
      </c>
      <c r="F324" s="116">
        <v>1</v>
      </c>
      <c r="G324" s="130"/>
      <c r="H324" s="116"/>
      <c r="I324" s="116"/>
    </row>
    <row r="325" s="91" customFormat="1" ht="21" customHeight="1" spans="1:9">
      <c r="A325" s="123"/>
      <c r="B325" s="112">
        <v>317</v>
      </c>
      <c r="C325" s="127" t="s">
        <v>562</v>
      </c>
      <c r="D325" s="128" t="s">
        <v>564</v>
      </c>
      <c r="E325" s="129" t="s">
        <v>218</v>
      </c>
      <c r="F325" s="116">
        <v>1</v>
      </c>
      <c r="G325" s="130"/>
      <c r="H325" s="116"/>
      <c r="I325" s="116"/>
    </row>
    <row r="326" s="91" customFormat="1" ht="21" customHeight="1" spans="1:9">
      <c r="A326" s="123"/>
      <c r="B326" s="112">
        <v>318</v>
      </c>
      <c r="C326" s="127" t="s">
        <v>565</v>
      </c>
      <c r="D326" s="128">
        <v>20</v>
      </c>
      <c r="E326" s="129" t="s">
        <v>81</v>
      </c>
      <c r="F326" s="116">
        <v>1</v>
      </c>
      <c r="G326" s="130"/>
      <c r="H326" s="116"/>
      <c r="I326" s="116"/>
    </row>
    <row r="327" s="91" customFormat="1" ht="21" customHeight="1" spans="1:9">
      <c r="A327" s="123"/>
      <c r="B327" s="112">
        <v>319</v>
      </c>
      <c r="C327" s="127" t="s">
        <v>565</v>
      </c>
      <c r="D327" s="128">
        <v>30</v>
      </c>
      <c r="E327" s="129" t="s">
        <v>81</v>
      </c>
      <c r="F327" s="116">
        <v>1</v>
      </c>
      <c r="G327" s="130"/>
      <c r="H327" s="116"/>
      <c r="I327" s="116"/>
    </row>
    <row r="328" s="91" customFormat="1" ht="21" customHeight="1" spans="1:9">
      <c r="A328" s="123"/>
      <c r="B328" s="112">
        <v>320</v>
      </c>
      <c r="C328" s="127" t="s">
        <v>565</v>
      </c>
      <c r="D328" s="128" t="s">
        <v>566</v>
      </c>
      <c r="E328" s="129" t="s">
        <v>81</v>
      </c>
      <c r="F328" s="116">
        <v>1</v>
      </c>
      <c r="G328" s="130"/>
      <c r="H328" s="116"/>
      <c r="I328" s="116"/>
    </row>
    <row r="329" s="92" customFormat="1" ht="21" customHeight="1" spans="1:9">
      <c r="A329" s="123"/>
      <c r="B329" s="112">
        <v>321</v>
      </c>
      <c r="C329" s="113" t="s">
        <v>567</v>
      </c>
      <c r="D329" s="114" t="s">
        <v>568</v>
      </c>
      <c r="E329" s="115" t="s">
        <v>28</v>
      </c>
      <c r="F329" s="116">
        <v>1</v>
      </c>
      <c r="G329" s="116"/>
      <c r="H329" s="116"/>
      <c r="I329" s="116"/>
    </row>
    <row r="330" s="92" customFormat="1" ht="21" customHeight="1" spans="1:9">
      <c r="A330" s="123"/>
      <c r="B330" s="112">
        <v>322</v>
      </c>
      <c r="C330" s="127" t="s">
        <v>569</v>
      </c>
      <c r="D330" s="128" t="s">
        <v>570</v>
      </c>
      <c r="E330" s="129" t="s">
        <v>28</v>
      </c>
      <c r="F330" s="116">
        <v>1</v>
      </c>
      <c r="G330" s="130"/>
      <c r="H330" s="116"/>
      <c r="I330" s="116"/>
    </row>
    <row r="331" s="92" customFormat="1" ht="21" customHeight="1" spans="1:9">
      <c r="A331" s="123"/>
      <c r="B331" s="112">
        <v>323</v>
      </c>
      <c r="C331" s="127" t="s">
        <v>571</v>
      </c>
      <c r="D331" s="128" t="s">
        <v>572</v>
      </c>
      <c r="E331" s="129" t="s">
        <v>129</v>
      </c>
      <c r="F331" s="116">
        <v>1</v>
      </c>
      <c r="G331" s="130"/>
      <c r="H331" s="116"/>
      <c r="I331" s="116"/>
    </row>
    <row r="332" s="92" customFormat="1" ht="21" customHeight="1" spans="1:9">
      <c r="A332" s="123"/>
      <c r="B332" s="112">
        <v>324</v>
      </c>
      <c r="C332" s="127" t="s">
        <v>573</v>
      </c>
      <c r="D332" s="128" t="s">
        <v>574</v>
      </c>
      <c r="E332" s="129" t="s">
        <v>129</v>
      </c>
      <c r="F332" s="116">
        <v>1</v>
      </c>
      <c r="G332" s="130"/>
      <c r="H332" s="116"/>
      <c r="I332" s="116"/>
    </row>
    <row r="333" s="92" customFormat="1" ht="21" customHeight="1" spans="1:9">
      <c r="A333" s="123"/>
      <c r="B333" s="112">
        <v>325</v>
      </c>
      <c r="C333" s="127" t="s">
        <v>575</v>
      </c>
      <c r="D333" s="128" t="s">
        <v>576</v>
      </c>
      <c r="E333" s="129" t="s">
        <v>33</v>
      </c>
      <c r="F333" s="116">
        <v>1</v>
      </c>
      <c r="G333" s="130"/>
      <c r="H333" s="116"/>
      <c r="I333" s="116"/>
    </row>
    <row r="334" s="92" customFormat="1" ht="21" customHeight="1" spans="1:9">
      <c r="A334" s="123"/>
      <c r="B334" s="112">
        <v>326</v>
      </c>
      <c r="C334" s="127" t="s">
        <v>577</v>
      </c>
      <c r="D334" s="128" t="s">
        <v>578</v>
      </c>
      <c r="E334" s="129" t="s">
        <v>270</v>
      </c>
      <c r="F334" s="116">
        <v>1</v>
      </c>
      <c r="G334" s="130"/>
      <c r="H334" s="116"/>
      <c r="I334" s="116"/>
    </row>
    <row r="335" s="92" customFormat="1" ht="21" customHeight="1" spans="1:9">
      <c r="A335" s="123"/>
      <c r="B335" s="112">
        <v>327</v>
      </c>
      <c r="C335" s="127" t="s">
        <v>579</v>
      </c>
      <c r="D335" s="128" t="s">
        <v>580</v>
      </c>
      <c r="E335" s="129" t="s">
        <v>243</v>
      </c>
      <c r="F335" s="116">
        <v>1</v>
      </c>
      <c r="G335" s="130"/>
      <c r="H335" s="116"/>
      <c r="I335" s="116"/>
    </row>
    <row r="336" s="92" customFormat="1" ht="21" customHeight="1" spans="1:9">
      <c r="A336" s="123"/>
      <c r="B336" s="112">
        <v>328</v>
      </c>
      <c r="C336" s="127" t="s">
        <v>581</v>
      </c>
      <c r="D336" s="128" t="s">
        <v>582</v>
      </c>
      <c r="E336" s="129" t="s">
        <v>81</v>
      </c>
      <c r="F336" s="116">
        <v>1</v>
      </c>
      <c r="G336" s="130"/>
      <c r="H336" s="116"/>
      <c r="I336" s="116"/>
    </row>
    <row r="337" s="92" customFormat="1" ht="21" customHeight="1" spans="1:9">
      <c r="A337" s="123"/>
      <c r="B337" s="112">
        <v>329</v>
      </c>
      <c r="C337" s="127" t="s">
        <v>583</v>
      </c>
      <c r="D337" s="128"/>
      <c r="E337" s="129" t="s">
        <v>81</v>
      </c>
      <c r="F337" s="116">
        <v>1</v>
      </c>
      <c r="G337" s="130"/>
      <c r="H337" s="116"/>
      <c r="I337" s="116"/>
    </row>
    <row r="338" s="92" customFormat="1" ht="21" customHeight="1" spans="1:9">
      <c r="A338" s="123"/>
      <c r="B338" s="112">
        <v>330</v>
      </c>
      <c r="C338" s="127" t="s">
        <v>584</v>
      </c>
      <c r="D338" s="128" t="s">
        <v>585</v>
      </c>
      <c r="E338" s="129" t="s">
        <v>270</v>
      </c>
      <c r="F338" s="116">
        <v>1</v>
      </c>
      <c r="G338" s="130"/>
      <c r="H338" s="116"/>
      <c r="I338" s="116"/>
    </row>
    <row r="339" s="92" customFormat="1" ht="21" customHeight="1" spans="1:9">
      <c r="A339" s="123"/>
      <c r="B339" s="112">
        <v>331</v>
      </c>
      <c r="C339" s="127" t="s">
        <v>586</v>
      </c>
      <c r="D339" s="128" t="s">
        <v>587</v>
      </c>
      <c r="E339" s="129" t="s">
        <v>270</v>
      </c>
      <c r="F339" s="116">
        <v>1</v>
      </c>
      <c r="G339" s="130"/>
      <c r="H339" s="116"/>
      <c r="I339" s="116"/>
    </row>
    <row r="340" s="93" customFormat="1" ht="21" customHeight="1" spans="1:20">
      <c r="A340" s="136" t="s">
        <v>588</v>
      </c>
      <c r="B340" s="112">
        <v>332</v>
      </c>
      <c r="C340" s="119" t="s">
        <v>589</v>
      </c>
      <c r="D340" s="120" t="s">
        <v>590</v>
      </c>
      <c r="E340" s="121" t="s">
        <v>232</v>
      </c>
      <c r="F340" s="116">
        <v>1</v>
      </c>
      <c r="G340" s="121"/>
      <c r="H340" s="122"/>
      <c r="I340" s="125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</row>
    <row r="341" s="93" customFormat="1" ht="21" customHeight="1" spans="1:20">
      <c r="A341" s="136"/>
      <c r="B341" s="112">
        <v>333</v>
      </c>
      <c r="C341" s="137" t="s">
        <v>591</v>
      </c>
      <c r="D341" s="120" t="s">
        <v>592</v>
      </c>
      <c r="E341" s="138" t="s">
        <v>81</v>
      </c>
      <c r="F341" s="116">
        <v>1</v>
      </c>
      <c r="G341" s="138"/>
      <c r="H341" s="125"/>
      <c r="I341" s="125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</row>
    <row r="342" s="93" customFormat="1" ht="21" customHeight="1" spans="1:20">
      <c r="A342" s="136"/>
      <c r="B342" s="112">
        <v>334</v>
      </c>
      <c r="C342" s="119" t="s">
        <v>591</v>
      </c>
      <c r="D342" s="120" t="s">
        <v>593</v>
      </c>
      <c r="E342" s="121" t="s">
        <v>81</v>
      </c>
      <c r="F342" s="116">
        <v>1</v>
      </c>
      <c r="G342" s="121"/>
      <c r="H342" s="122"/>
      <c r="I342" s="125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</row>
    <row r="343" customFormat="1" ht="21" customHeight="1" spans="1:20">
      <c r="A343" s="136"/>
      <c r="B343" s="112">
        <v>335</v>
      </c>
      <c r="C343" s="139" t="s">
        <v>594</v>
      </c>
      <c r="D343" s="140" t="s">
        <v>595</v>
      </c>
      <c r="E343" s="141" t="s">
        <v>81</v>
      </c>
      <c r="F343" s="116">
        <v>1</v>
      </c>
      <c r="G343" s="141"/>
      <c r="H343" s="141"/>
      <c r="I343" s="125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</row>
    <row r="344" customFormat="1" ht="21" customHeight="1" spans="1:20">
      <c r="A344" s="136"/>
      <c r="B344" s="112">
        <v>336</v>
      </c>
      <c r="C344" s="127" t="s">
        <v>596</v>
      </c>
      <c r="D344" s="128">
        <v>800</v>
      </c>
      <c r="E344" s="141" t="s">
        <v>81</v>
      </c>
      <c r="F344" s="116">
        <v>1</v>
      </c>
      <c r="G344" s="141"/>
      <c r="H344" s="141"/>
      <c r="I344" s="125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</row>
    <row r="345" s="85" customFormat="1" ht="21" customHeight="1" spans="1:20">
      <c r="A345" s="136"/>
      <c r="B345" s="112">
        <v>337</v>
      </c>
      <c r="C345" s="127" t="s">
        <v>597</v>
      </c>
      <c r="D345" s="128" t="s">
        <v>598</v>
      </c>
      <c r="E345" s="135" t="s">
        <v>243</v>
      </c>
      <c r="F345" s="116">
        <v>1</v>
      </c>
      <c r="G345" s="125"/>
      <c r="H345" s="125"/>
      <c r="I345" s="125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</row>
    <row r="346" customFormat="1" ht="53" customHeight="1" spans="1:20">
      <c r="A346" s="136" t="s">
        <v>599</v>
      </c>
      <c r="B346" s="112">
        <v>338</v>
      </c>
      <c r="C346" s="119" t="s">
        <v>599</v>
      </c>
      <c r="D346" s="120" t="s">
        <v>600</v>
      </c>
      <c r="E346" s="121" t="s">
        <v>601</v>
      </c>
      <c r="F346" s="116">
        <v>1</v>
      </c>
      <c r="G346" s="121"/>
      <c r="H346" s="122"/>
      <c r="I346" s="125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</row>
    <row r="347" s="85" customFormat="1" ht="21" customHeight="1" spans="1:20">
      <c r="A347" s="142" t="s">
        <v>602</v>
      </c>
      <c r="B347" s="112">
        <v>339</v>
      </c>
      <c r="C347" s="143" t="s">
        <v>603</v>
      </c>
      <c r="D347" s="144" t="s">
        <v>604</v>
      </c>
      <c r="E347" s="145" t="s">
        <v>605</v>
      </c>
      <c r="F347" s="116">
        <v>1</v>
      </c>
      <c r="G347" s="121"/>
      <c r="H347" s="145"/>
      <c r="I347" s="15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</row>
    <row r="348" s="85" customFormat="1" ht="21" customHeight="1" spans="1:20">
      <c r="A348" s="142"/>
      <c r="B348" s="112">
        <v>340</v>
      </c>
      <c r="C348" s="143"/>
      <c r="D348" s="144" t="s">
        <v>606</v>
      </c>
      <c r="E348" s="145"/>
      <c r="F348" s="116"/>
      <c r="G348" s="121"/>
      <c r="H348" s="145"/>
      <c r="I348" s="15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</row>
    <row r="349" s="85" customFormat="1" ht="21" customHeight="1" spans="1:20">
      <c r="A349" s="142"/>
      <c r="B349" s="112">
        <v>341</v>
      </c>
      <c r="C349" s="143" t="s">
        <v>607</v>
      </c>
      <c r="D349" s="144"/>
      <c r="E349" s="145" t="s">
        <v>605</v>
      </c>
      <c r="F349" s="116">
        <v>1</v>
      </c>
      <c r="G349" s="121"/>
      <c r="H349" s="145"/>
      <c r="I349" s="15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</row>
    <row r="350" s="85" customFormat="1" ht="21" customHeight="1" spans="1:20">
      <c r="A350" s="142"/>
      <c r="B350" s="112">
        <v>342</v>
      </c>
      <c r="C350" s="143" t="s">
        <v>608</v>
      </c>
      <c r="D350" s="144"/>
      <c r="E350" s="145" t="s">
        <v>605</v>
      </c>
      <c r="F350" s="116">
        <v>1</v>
      </c>
      <c r="G350" s="121"/>
      <c r="H350" s="145"/>
      <c r="I350" s="15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</row>
    <row r="351" s="85" customFormat="1" ht="21" customHeight="1" spans="1:20">
      <c r="A351" s="142"/>
      <c r="B351" s="112">
        <v>343</v>
      </c>
      <c r="C351" s="143" t="s">
        <v>609</v>
      </c>
      <c r="D351" s="144" t="s">
        <v>610</v>
      </c>
      <c r="E351" s="145" t="s">
        <v>346</v>
      </c>
      <c r="F351" s="116">
        <v>1</v>
      </c>
      <c r="G351" s="121"/>
      <c r="H351" s="145"/>
      <c r="I351" s="15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</row>
    <row r="352" s="85" customFormat="1" ht="21" customHeight="1" spans="1:20">
      <c r="A352" s="142"/>
      <c r="B352" s="112">
        <v>344</v>
      </c>
      <c r="C352" s="143" t="s">
        <v>611</v>
      </c>
      <c r="D352" s="144" t="s">
        <v>612</v>
      </c>
      <c r="E352" s="145" t="s">
        <v>33</v>
      </c>
      <c r="F352" s="116">
        <v>1</v>
      </c>
      <c r="G352" s="121"/>
      <c r="H352" s="145"/>
      <c r="I352" s="15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</row>
    <row r="353" s="85" customFormat="1" ht="21" customHeight="1" spans="1:20">
      <c r="A353" s="142"/>
      <c r="B353" s="112">
        <v>345</v>
      </c>
      <c r="C353" s="143" t="s">
        <v>613</v>
      </c>
      <c r="D353" s="144" t="s">
        <v>612</v>
      </c>
      <c r="E353" s="145" t="s">
        <v>33</v>
      </c>
      <c r="F353" s="116">
        <v>1</v>
      </c>
      <c r="G353" s="121"/>
      <c r="H353" s="145"/>
      <c r="I353" s="15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</row>
    <row r="354" s="85" customFormat="1" ht="21" customHeight="1" spans="1:20">
      <c r="A354" s="142"/>
      <c r="B354" s="112">
        <v>346</v>
      </c>
      <c r="C354" s="143" t="s">
        <v>614</v>
      </c>
      <c r="D354" s="144" t="s">
        <v>612</v>
      </c>
      <c r="E354" s="145" t="s">
        <v>33</v>
      </c>
      <c r="F354" s="116">
        <v>1</v>
      </c>
      <c r="G354" s="121"/>
      <c r="H354" s="145"/>
      <c r="I354" s="15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</row>
    <row r="355" s="85" customFormat="1" ht="21" customHeight="1" spans="1:20">
      <c r="A355" s="142"/>
      <c r="B355" s="112">
        <v>347</v>
      </c>
      <c r="C355" s="143" t="s">
        <v>615</v>
      </c>
      <c r="D355" s="144"/>
      <c r="E355" s="145" t="s">
        <v>81</v>
      </c>
      <c r="F355" s="116">
        <v>1</v>
      </c>
      <c r="G355" s="121"/>
      <c r="H355" s="145"/>
      <c r="I355" s="15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</row>
    <row r="356" s="85" customFormat="1" ht="21" customHeight="1" spans="1:20">
      <c r="A356" s="142"/>
      <c r="B356" s="112">
        <v>348</v>
      </c>
      <c r="C356" s="146" t="s">
        <v>616</v>
      </c>
      <c r="D356" s="147" t="s">
        <v>617</v>
      </c>
      <c r="E356" s="145" t="s">
        <v>81</v>
      </c>
      <c r="F356" s="116">
        <v>1</v>
      </c>
      <c r="G356" s="121"/>
      <c r="H356" s="145"/>
      <c r="I356" s="15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</row>
    <row r="357" s="85" customFormat="1" ht="21" customHeight="1" spans="1:20">
      <c r="A357" s="142"/>
      <c r="B357" s="112">
        <v>349</v>
      </c>
      <c r="C357" s="146" t="s">
        <v>618</v>
      </c>
      <c r="D357" s="147" t="s">
        <v>618</v>
      </c>
      <c r="E357" s="145" t="s">
        <v>619</v>
      </c>
      <c r="F357" s="116">
        <v>1</v>
      </c>
      <c r="G357" s="121"/>
      <c r="H357" s="145"/>
      <c r="I357" s="15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</row>
    <row r="358" s="85" customFormat="1" ht="21" customHeight="1" spans="1:20">
      <c r="A358" s="142"/>
      <c r="B358" s="112">
        <v>350</v>
      </c>
      <c r="C358" s="146" t="s">
        <v>620</v>
      </c>
      <c r="D358" s="147" t="s">
        <v>621</v>
      </c>
      <c r="E358" s="145" t="s">
        <v>254</v>
      </c>
      <c r="F358" s="116">
        <v>1</v>
      </c>
      <c r="G358" s="121"/>
      <c r="H358" s="145"/>
      <c r="I358" s="15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</row>
    <row r="359" s="85" customFormat="1" ht="21" customHeight="1" spans="1:20">
      <c r="A359" s="142"/>
      <c r="B359" s="112">
        <v>351</v>
      </c>
      <c r="C359" s="146" t="s">
        <v>622</v>
      </c>
      <c r="D359" s="147" t="s">
        <v>623</v>
      </c>
      <c r="E359" s="145" t="s">
        <v>619</v>
      </c>
      <c r="F359" s="116">
        <v>1</v>
      </c>
      <c r="G359" s="121"/>
      <c r="H359" s="145"/>
      <c r="I359" s="15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</row>
    <row r="360" s="85" customFormat="1" ht="21" customHeight="1" spans="1:20">
      <c r="A360" s="142"/>
      <c r="B360" s="112">
        <v>352</v>
      </c>
      <c r="C360" s="146" t="s">
        <v>624</v>
      </c>
      <c r="D360" s="147"/>
      <c r="E360" s="145" t="s">
        <v>254</v>
      </c>
      <c r="F360" s="116">
        <v>1</v>
      </c>
      <c r="G360" s="121"/>
      <c r="H360" s="145"/>
      <c r="I360" s="15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</row>
    <row r="361" s="85" customFormat="1" ht="21" customHeight="1" spans="1:20">
      <c r="A361" s="142"/>
      <c r="B361" s="112">
        <v>353</v>
      </c>
      <c r="C361" s="146" t="s">
        <v>625</v>
      </c>
      <c r="D361" s="147" t="s">
        <v>626</v>
      </c>
      <c r="E361" s="145" t="s">
        <v>33</v>
      </c>
      <c r="F361" s="116">
        <v>1</v>
      </c>
      <c r="G361" s="121"/>
      <c r="H361" s="145"/>
      <c r="I361" s="15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</row>
    <row r="362" s="85" customFormat="1" ht="21" customHeight="1" spans="1:20">
      <c r="A362" s="142"/>
      <c r="B362" s="112">
        <v>354</v>
      </c>
      <c r="C362" s="143" t="s">
        <v>627</v>
      </c>
      <c r="D362" s="144" t="s">
        <v>628</v>
      </c>
      <c r="E362" s="145" t="s">
        <v>81</v>
      </c>
      <c r="F362" s="116">
        <v>1</v>
      </c>
      <c r="G362" s="121"/>
      <c r="H362" s="145"/>
      <c r="I362" s="15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</row>
    <row r="363" s="85" customFormat="1" ht="21" customHeight="1" spans="1:20">
      <c r="A363" s="142"/>
      <c r="B363" s="112">
        <v>355</v>
      </c>
      <c r="C363" s="143" t="s">
        <v>629</v>
      </c>
      <c r="D363" s="144" t="s">
        <v>626</v>
      </c>
      <c r="E363" s="145" t="s">
        <v>81</v>
      </c>
      <c r="F363" s="116">
        <v>1</v>
      </c>
      <c r="G363" s="145"/>
      <c r="H363" s="145"/>
      <c r="I363" s="145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</row>
    <row r="364" s="85" customFormat="1" ht="21" customHeight="1" spans="1:20">
      <c r="A364" s="142"/>
      <c r="B364" s="112">
        <v>356</v>
      </c>
      <c r="C364" s="143" t="s">
        <v>630</v>
      </c>
      <c r="D364" s="144" t="s">
        <v>631</v>
      </c>
      <c r="E364" s="145" t="s">
        <v>64</v>
      </c>
      <c r="F364" s="116">
        <v>1</v>
      </c>
      <c r="G364" s="145"/>
      <c r="H364" s="145"/>
      <c r="I364" s="145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</row>
    <row r="365" s="85" customFormat="1" ht="21" customHeight="1" spans="1:20">
      <c r="A365" s="142" t="s">
        <v>28</v>
      </c>
      <c r="B365" s="112">
        <v>357</v>
      </c>
      <c r="C365" s="148" t="s">
        <v>632</v>
      </c>
      <c r="D365" s="149" t="s">
        <v>633</v>
      </c>
      <c r="E365" s="145" t="s">
        <v>81</v>
      </c>
      <c r="F365" s="116">
        <v>1</v>
      </c>
      <c r="G365" s="145"/>
      <c r="H365" s="145"/>
      <c r="I365" s="145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</row>
    <row r="366" s="85" customFormat="1" ht="21" customHeight="1" spans="1:20">
      <c r="A366" s="142"/>
      <c r="B366" s="112">
        <v>358</v>
      </c>
      <c r="C366" s="148" t="s">
        <v>632</v>
      </c>
      <c r="D366" s="149" t="s">
        <v>634</v>
      </c>
      <c r="E366" s="145" t="s">
        <v>81</v>
      </c>
      <c r="F366" s="116">
        <v>1</v>
      </c>
      <c r="G366" s="145"/>
      <c r="H366" s="145"/>
      <c r="I366" s="145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</row>
    <row r="367" s="85" customFormat="1" ht="21" customHeight="1" spans="1:20">
      <c r="A367" s="142"/>
      <c r="B367" s="112">
        <v>359</v>
      </c>
      <c r="C367" s="148" t="s">
        <v>632</v>
      </c>
      <c r="D367" s="149" t="s">
        <v>101</v>
      </c>
      <c r="E367" s="145" t="s">
        <v>81</v>
      </c>
      <c r="F367" s="116">
        <v>1</v>
      </c>
      <c r="G367" s="145"/>
      <c r="H367" s="145"/>
      <c r="I367" s="145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</row>
    <row r="368" s="85" customFormat="1" ht="21" customHeight="1" spans="1:20">
      <c r="A368" s="142"/>
      <c r="B368" s="112">
        <v>360</v>
      </c>
      <c r="C368" s="148" t="s">
        <v>632</v>
      </c>
      <c r="D368" s="149" t="s">
        <v>635</v>
      </c>
      <c r="E368" s="145" t="s">
        <v>81</v>
      </c>
      <c r="F368" s="116">
        <v>1</v>
      </c>
      <c r="G368" s="145"/>
      <c r="H368" s="145"/>
      <c r="I368" s="145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</row>
    <row r="369" s="85" customFormat="1" ht="21" customHeight="1" spans="1:20">
      <c r="A369" s="142"/>
      <c r="B369" s="112">
        <v>361</v>
      </c>
      <c r="C369" s="148" t="s">
        <v>632</v>
      </c>
      <c r="D369" s="149" t="s">
        <v>636</v>
      </c>
      <c r="E369" s="145" t="s">
        <v>81</v>
      </c>
      <c r="F369" s="116">
        <v>1</v>
      </c>
      <c r="G369" s="145"/>
      <c r="H369" s="145"/>
      <c r="I369" s="145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</row>
    <row r="370" s="85" customFormat="1" ht="21" customHeight="1" spans="1:20">
      <c r="A370" s="142"/>
      <c r="B370" s="112">
        <v>362</v>
      </c>
      <c r="C370" s="148" t="s">
        <v>632</v>
      </c>
      <c r="D370" s="149" t="s">
        <v>637</v>
      </c>
      <c r="E370" s="145" t="s">
        <v>81</v>
      </c>
      <c r="F370" s="116">
        <v>1</v>
      </c>
      <c r="G370" s="145"/>
      <c r="H370" s="145"/>
      <c r="I370" s="145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</row>
    <row r="371" s="85" customFormat="1" ht="21" customHeight="1" spans="1:20">
      <c r="A371" s="142"/>
      <c r="B371" s="112">
        <v>363</v>
      </c>
      <c r="C371" s="148" t="s">
        <v>638</v>
      </c>
      <c r="D371" s="149" t="s">
        <v>173</v>
      </c>
      <c r="E371" s="145" t="s">
        <v>81</v>
      </c>
      <c r="F371" s="116">
        <v>1</v>
      </c>
      <c r="G371" s="145"/>
      <c r="H371" s="145"/>
      <c r="I371" s="145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</row>
    <row r="372" s="85" customFormat="1" ht="23" customHeight="1" spans="1:20">
      <c r="A372" s="150" t="s">
        <v>639</v>
      </c>
      <c r="B372" s="151"/>
      <c r="C372" s="151"/>
      <c r="D372" s="152"/>
      <c r="E372" s="153"/>
      <c r="F372" s="154"/>
      <c r="G372" s="153"/>
      <c r="H372" s="153"/>
      <c r="I372" s="153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</row>
    <row r="373" ht="40" customHeight="1" spans="1:9">
      <c r="A373" s="155" t="s">
        <v>640</v>
      </c>
      <c r="B373" s="155"/>
      <c r="C373" s="155"/>
      <c r="D373" s="155"/>
      <c r="E373" s="155"/>
      <c r="F373" s="155"/>
      <c r="G373" s="155"/>
      <c r="H373" s="155"/>
      <c r="I373" s="155"/>
    </row>
    <row r="374" ht="28" customHeight="1" spans="1:9">
      <c r="A374" s="99" t="s">
        <v>641</v>
      </c>
      <c r="B374" s="99"/>
      <c r="C374" s="99"/>
      <c r="D374" s="99"/>
      <c r="E374" s="99"/>
      <c r="F374" s="99"/>
      <c r="G374" s="99"/>
      <c r="H374" s="99"/>
      <c r="I374" s="99"/>
    </row>
    <row r="375" ht="13" customHeight="1"/>
  </sheetData>
  <mergeCells count="35">
    <mergeCell ref="A1:I1"/>
    <mergeCell ref="A2:I2"/>
    <mergeCell ref="A3:I3"/>
    <mergeCell ref="A4:I4"/>
    <mergeCell ref="A5:B5"/>
    <mergeCell ref="C5:E5"/>
    <mergeCell ref="G5:I5"/>
    <mergeCell ref="A6:B6"/>
    <mergeCell ref="C6:E6"/>
    <mergeCell ref="G6:I6"/>
    <mergeCell ref="A7:I7"/>
    <mergeCell ref="A372:D372"/>
    <mergeCell ref="A373:I373"/>
    <mergeCell ref="A374:I374"/>
    <mergeCell ref="A9:A26"/>
    <mergeCell ref="A27:A48"/>
    <mergeCell ref="A49:A83"/>
    <mergeCell ref="A84:A141"/>
    <mergeCell ref="A142:A151"/>
    <mergeCell ref="A152:A167"/>
    <mergeCell ref="A168:A181"/>
    <mergeCell ref="A182:A204"/>
    <mergeCell ref="A205:A216"/>
    <mergeCell ref="A217:A220"/>
    <mergeCell ref="A221:A248"/>
    <mergeCell ref="A249:A271"/>
    <mergeCell ref="A272:A291"/>
    <mergeCell ref="A292:A305"/>
    <mergeCell ref="A306:A313"/>
    <mergeCell ref="A314:A320"/>
    <mergeCell ref="A321:A339"/>
    <mergeCell ref="A340:A345"/>
    <mergeCell ref="A347:A364"/>
    <mergeCell ref="A365:A371"/>
    <mergeCell ref="C347:C348"/>
  </mergeCells>
  <pageMargins left="0.432638888888889" right="0.354166666666667" top="0.511805555555556" bottom="0.354166666666667" header="0.5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F6"/>
  <sheetViews>
    <sheetView workbookViewId="0">
      <selection activeCell="E20" sqref="E20"/>
    </sheetView>
  </sheetViews>
  <sheetFormatPr defaultColWidth="9" defaultRowHeight="14.25" customHeight="1" outlineLevelRow="5" outlineLevelCol="5"/>
  <cols>
    <col min="1" max="2" width="12" style="24" customWidth="1"/>
    <col min="3" max="3" width="11.375" style="24" customWidth="1"/>
    <col min="4" max="4" width="11" style="24" customWidth="1"/>
    <col min="5" max="5" width="11.125" style="24" customWidth="1"/>
  </cols>
  <sheetData>
    <row r="1" ht="36" customHeight="1" spans="1:5">
      <c r="A1" s="79" t="s">
        <v>642</v>
      </c>
      <c r="B1" s="79"/>
      <c r="C1" s="79"/>
      <c r="D1" s="79"/>
      <c r="E1" s="79"/>
    </row>
    <row r="3" ht="48" customHeight="1" spans="1:6">
      <c r="A3" s="80" t="s">
        <v>643</v>
      </c>
      <c r="B3" s="81" t="s">
        <v>644</v>
      </c>
      <c r="C3" s="81" t="s">
        <v>645</v>
      </c>
      <c r="D3" s="81" t="s">
        <v>646</v>
      </c>
      <c r="E3" s="81" t="s">
        <v>647</v>
      </c>
      <c r="F3" s="82" t="s">
        <v>17</v>
      </c>
    </row>
    <row r="4" customHeight="1" spans="1:6">
      <c r="A4" s="83" t="s">
        <v>648</v>
      </c>
      <c r="B4" s="83"/>
      <c r="C4" s="84"/>
      <c r="D4" s="84"/>
      <c r="E4" s="84"/>
      <c r="F4" s="82"/>
    </row>
    <row r="5" customHeight="1" spans="1:6">
      <c r="A5" s="83" t="s">
        <v>649</v>
      </c>
      <c r="B5" s="83"/>
      <c r="C5" s="84"/>
      <c r="D5" s="84"/>
      <c r="E5" s="84"/>
      <c r="F5" s="82"/>
    </row>
    <row r="6" customHeight="1" spans="1:6">
      <c r="A6" s="83" t="s">
        <v>650</v>
      </c>
      <c r="B6" s="83"/>
      <c r="C6" s="84"/>
      <c r="D6" s="84"/>
      <c r="E6" s="84"/>
      <c r="F6" s="82"/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FFC000"/>
    <outlinePr summaryBelow="0" summaryRight="0"/>
  </sheetPr>
  <dimension ref="A1:Q28"/>
  <sheetViews>
    <sheetView showZeros="0" topLeftCell="A7" workbookViewId="0">
      <selection activeCell="R6" sqref="R6"/>
    </sheetView>
  </sheetViews>
  <sheetFormatPr defaultColWidth="9" defaultRowHeight="14.25" customHeight="1"/>
  <cols>
    <col min="1" max="1" width="4.875" style="24" customWidth="1"/>
    <col min="2" max="2" width="23.75" style="24" customWidth="1"/>
    <col min="3" max="4" width="5.5" customWidth="1"/>
    <col min="5" max="5" width="5.5" style="24" customWidth="1"/>
    <col min="6" max="6" width="8.5" style="24" customWidth="1"/>
    <col min="7" max="11" width="6.5" style="24" customWidth="1"/>
    <col min="12" max="12" width="6.875" style="24" customWidth="1"/>
    <col min="13" max="13" width="6.25" style="24" customWidth="1"/>
    <col min="14" max="14" width="5.5" style="24" customWidth="1"/>
    <col min="15" max="15" width="5.125" style="24" customWidth="1"/>
    <col min="16" max="16" width="6.375" style="24" customWidth="1"/>
  </cols>
  <sheetData>
    <row r="1" ht="23.1" customHeight="1" spans="2:8">
      <c r="B1" s="25" t="s">
        <v>651</v>
      </c>
      <c r="C1" s="26"/>
      <c r="F1" s="27"/>
      <c r="G1" s="28"/>
      <c r="H1" s="27"/>
    </row>
    <row r="2" ht="26.1" customHeight="1" spans="1:15">
      <c r="A2" s="29" t="s">
        <v>652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3.25" customHeight="1" spans="1:16">
      <c r="A3" s="30"/>
      <c r="B3" s="31" t="s">
        <v>653</v>
      </c>
      <c r="C3" s="31"/>
      <c r="D3" s="31"/>
      <c r="E3" s="32" t="s">
        <v>654</v>
      </c>
      <c r="F3" s="32"/>
      <c r="G3" s="32"/>
      <c r="H3" s="32"/>
      <c r="I3" s="30"/>
      <c r="J3" s="30"/>
      <c r="K3" s="30"/>
      <c r="L3" s="62" t="s">
        <v>655</v>
      </c>
      <c r="M3" s="62"/>
      <c r="N3" s="62"/>
      <c r="O3" s="62"/>
      <c r="P3" s="62"/>
    </row>
    <row r="4" ht="51.95" customHeight="1" spans="1:17">
      <c r="A4" s="33" t="s">
        <v>656</v>
      </c>
      <c r="B4" s="34" t="s">
        <v>657</v>
      </c>
      <c r="C4" s="35"/>
      <c r="D4" s="36"/>
      <c r="E4" s="37" t="s">
        <v>658</v>
      </c>
      <c r="F4" s="37" t="s">
        <v>659</v>
      </c>
      <c r="G4" s="38" t="s">
        <v>660</v>
      </c>
      <c r="H4" s="38" t="s">
        <v>661</v>
      </c>
      <c r="I4" s="38" t="s">
        <v>662</v>
      </c>
      <c r="J4" s="38"/>
      <c r="K4" s="33" t="s">
        <v>663</v>
      </c>
      <c r="L4" s="63" t="s">
        <v>664</v>
      </c>
      <c r="M4" s="64"/>
      <c r="N4" s="33" t="s">
        <v>665</v>
      </c>
      <c r="O4" s="56" t="s">
        <v>666</v>
      </c>
      <c r="P4" s="58"/>
      <c r="Q4" s="78"/>
    </row>
    <row r="5" ht="42" customHeight="1" spans="1:17">
      <c r="A5" s="33"/>
      <c r="B5" s="34" t="s">
        <v>667</v>
      </c>
      <c r="C5" s="35"/>
      <c r="D5" s="35"/>
      <c r="E5" s="35"/>
      <c r="F5" s="36"/>
      <c r="G5" s="39" t="s">
        <v>668</v>
      </c>
      <c r="H5" s="39" t="s">
        <v>669</v>
      </c>
      <c r="I5" s="38" t="s">
        <v>670</v>
      </c>
      <c r="J5" s="38"/>
      <c r="K5" s="33"/>
      <c r="L5" s="65"/>
      <c r="M5" s="66"/>
      <c r="N5" s="67" t="s">
        <v>671</v>
      </c>
      <c r="O5" s="68" t="s">
        <v>672</v>
      </c>
      <c r="P5" s="69"/>
      <c r="Q5" s="78"/>
    </row>
    <row r="6" ht="36" customHeight="1" spans="1:17">
      <c r="A6" s="33"/>
      <c r="B6" s="34" t="s">
        <v>673</v>
      </c>
      <c r="C6" s="35"/>
      <c r="D6" s="35"/>
      <c r="E6" s="35"/>
      <c r="F6" s="35"/>
      <c r="G6" s="36"/>
      <c r="H6" s="38" t="s">
        <v>674</v>
      </c>
      <c r="I6" s="38"/>
      <c r="J6" s="38"/>
      <c r="K6" s="33"/>
      <c r="L6" s="70"/>
      <c r="M6" s="71"/>
      <c r="N6" s="72"/>
      <c r="O6" s="51"/>
      <c r="P6" s="53"/>
      <c r="Q6" s="78"/>
    </row>
    <row r="7" ht="33" customHeight="1" spans="1:16">
      <c r="A7" s="40" t="s">
        <v>10</v>
      </c>
      <c r="B7" s="40" t="s">
        <v>675</v>
      </c>
      <c r="C7" s="40" t="s">
        <v>11</v>
      </c>
      <c r="D7" s="40"/>
      <c r="E7" s="40"/>
      <c r="F7" s="40" t="s">
        <v>676</v>
      </c>
      <c r="G7" s="40"/>
      <c r="H7" s="40"/>
      <c r="I7" s="40"/>
      <c r="J7" s="40"/>
      <c r="K7" s="40"/>
      <c r="L7" s="42"/>
      <c r="M7" s="42" t="s">
        <v>13</v>
      </c>
      <c r="N7" s="42" t="s">
        <v>677</v>
      </c>
      <c r="O7" s="42" t="s">
        <v>14</v>
      </c>
      <c r="P7" s="42" t="s">
        <v>678</v>
      </c>
    </row>
    <row r="8" ht="33" customHeight="1" spans="1:16">
      <c r="A8" s="41">
        <v>1</v>
      </c>
      <c r="B8" s="41" t="s">
        <v>679</v>
      </c>
      <c r="C8" s="42" t="s">
        <v>680</v>
      </c>
      <c r="D8" s="42"/>
      <c r="E8" s="42"/>
      <c r="F8" s="41" t="s">
        <v>681</v>
      </c>
      <c r="G8" s="41"/>
      <c r="H8" s="41"/>
      <c r="I8" s="41"/>
      <c r="J8" s="41"/>
      <c r="K8" s="41"/>
      <c r="L8" s="41"/>
      <c r="M8" s="41" t="s">
        <v>682</v>
      </c>
      <c r="N8" s="41">
        <f>班班通清单!I4</f>
        <v>0</v>
      </c>
      <c r="O8" s="41">
        <v>1</v>
      </c>
      <c r="P8" s="41">
        <f>N8*O8</f>
        <v>0</v>
      </c>
    </row>
    <row r="9" ht="33" customHeight="1" spans="1:16">
      <c r="A9" s="41">
        <v>2</v>
      </c>
      <c r="B9" s="41" t="s">
        <v>683</v>
      </c>
      <c r="C9" s="42" t="s">
        <v>680</v>
      </c>
      <c r="D9" s="42"/>
      <c r="E9" s="42"/>
      <c r="F9" s="41" t="s">
        <v>681</v>
      </c>
      <c r="G9" s="41"/>
      <c r="H9" s="41"/>
      <c r="I9" s="41"/>
      <c r="J9" s="41"/>
      <c r="K9" s="41"/>
      <c r="L9" s="41"/>
      <c r="M9" s="41" t="s">
        <v>682</v>
      </c>
      <c r="N9" s="41">
        <f>班班通清单!K4</f>
        <v>1050</v>
      </c>
      <c r="O9" s="41">
        <v>1</v>
      </c>
      <c r="P9" s="41">
        <f>N9*O9</f>
        <v>1050</v>
      </c>
    </row>
    <row r="10" ht="33" customHeight="1" spans="1:16">
      <c r="A10" s="41">
        <v>3</v>
      </c>
      <c r="B10" s="41" t="s">
        <v>684</v>
      </c>
      <c r="C10" s="42" t="s">
        <v>680</v>
      </c>
      <c r="D10" s="42"/>
      <c r="E10" s="42"/>
      <c r="F10" s="41" t="s">
        <v>681</v>
      </c>
      <c r="G10" s="41"/>
      <c r="H10" s="41"/>
      <c r="I10" s="41"/>
      <c r="J10" s="41"/>
      <c r="K10" s="41"/>
      <c r="L10" s="41"/>
      <c r="M10" s="41" t="s">
        <v>682</v>
      </c>
      <c r="N10" s="41">
        <f>班班通清单!Q4</f>
        <v>940</v>
      </c>
      <c r="O10" s="41">
        <v>1</v>
      </c>
      <c r="P10" s="41">
        <f>N10*O10</f>
        <v>940</v>
      </c>
    </row>
    <row r="11" ht="33" customHeight="1" spans="1:16">
      <c r="A11" s="41">
        <v>4</v>
      </c>
      <c r="B11" s="43" t="s">
        <v>685</v>
      </c>
      <c r="C11" s="42" t="s">
        <v>680</v>
      </c>
      <c r="D11" s="42"/>
      <c r="E11" s="42"/>
      <c r="F11" s="41" t="s">
        <v>681</v>
      </c>
      <c r="G11" s="41"/>
      <c r="H11" s="41"/>
      <c r="I11" s="41"/>
      <c r="J11" s="41"/>
      <c r="K11" s="41"/>
      <c r="L11" s="41"/>
      <c r="M11" s="41" t="s">
        <v>682</v>
      </c>
      <c r="N11" s="41">
        <f>班班通清单!S4</f>
        <v>14135</v>
      </c>
      <c r="O11" s="41">
        <v>1</v>
      </c>
      <c r="P11" s="41">
        <f>N11*O11</f>
        <v>14135</v>
      </c>
    </row>
    <row r="12" ht="33" customHeight="1" spans="1:16">
      <c r="A12" s="41">
        <v>5</v>
      </c>
      <c r="B12" s="44" t="s">
        <v>686</v>
      </c>
      <c r="C12" s="42" t="s">
        <v>680</v>
      </c>
      <c r="D12" s="42"/>
      <c r="E12" s="42"/>
      <c r="F12" s="41" t="s">
        <v>681</v>
      </c>
      <c r="G12" s="41"/>
      <c r="H12" s="41"/>
      <c r="I12" s="41"/>
      <c r="J12" s="41"/>
      <c r="K12" s="41"/>
      <c r="L12" s="41"/>
      <c r="M12" s="41" t="s">
        <v>682</v>
      </c>
      <c r="N12" s="41">
        <f>班班通清单!W4</f>
        <v>2720</v>
      </c>
      <c r="O12" s="41">
        <v>1</v>
      </c>
      <c r="P12" s="41">
        <f>N12*O12</f>
        <v>2720</v>
      </c>
    </row>
    <row r="13" ht="30" customHeight="1" spans="1:16">
      <c r="A13" s="45" t="s">
        <v>687</v>
      </c>
      <c r="B13" s="46"/>
      <c r="C13" s="46"/>
      <c r="D13" s="46"/>
      <c r="E13" s="47"/>
      <c r="F13" s="48" t="s">
        <v>688</v>
      </c>
      <c r="G13" s="48"/>
      <c r="H13" s="49">
        <f>P13</f>
        <v>18845</v>
      </c>
      <c r="I13" s="49"/>
      <c r="J13" s="49"/>
      <c r="K13" s="49"/>
      <c r="L13" s="73"/>
      <c r="M13" s="74"/>
      <c r="N13" s="75"/>
      <c r="O13" s="41"/>
      <c r="P13" s="41">
        <f>SUM(P8:P12)</f>
        <v>18845</v>
      </c>
    </row>
    <row r="14" ht="24.95" customHeight="1" spans="1:16">
      <c r="A14" s="50" t="s">
        <v>689</v>
      </c>
      <c r="B14" s="51" t="s">
        <v>690</v>
      </c>
      <c r="C14" s="52"/>
      <c r="D14" s="53"/>
      <c r="E14" s="50" t="s">
        <v>691</v>
      </c>
      <c r="F14" s="50" t="s">
        <v>690</v>
      </c>
      <c r="G14" s="50"/>
      <c r="H14" s="54" t="s">
        <v>692</v>
      </c>
      <c r="I14" s="76"/>
      <c r="J14" s="50" t="s">
        <v>693</v>
      </c>
      <c r="K14" s="50"/>
      <c r="L14" s="50" t="s">
        <v>694</v>
      </c>
      <c r="M14" s="38"/>
      <c r="N14" s="38" t="s">
        <v>695</v>
      </c>
      <c r="O14" s="38"/>
      <c r="P14" s="38"/>
    </row>
    <row r="15" ht="24.95" customHeight="1" spans="1:16">
      <c r="A15" s="38"/>
      <c r="B15" s="51"/>
      <c r="C15" s="52"/>
      <c r="D15" s="53"/>
      <c r="E15" s="38"/>
      <c r="F15" s="41"/>
      <c r="G15" s="41"/>
      <c r="H15" s="55"/>
      <c r="I15" s="77"/>
      <c r="J15" s="38"/>
      <c r="K15" s="38"/>
      <c r="L15" s="38"/>
      <c r="M15" s="38"/>
      <c r="N15" s="38"/>
      <c r="O15" s="38"/>
      <c r="P15" s="38"/>
    </row>
    <row r="16" ht="24.95" customHeight="1" spans="1:16">
      <c r="A16" s="38"/>
      <c r="B16" s="56" t="s">
        <v>696</v>
      </c>
      <c r="C16" s="57"/>
      <c r="D16" s="58"/>
      <c r="E16" s="38"/>
      <c r="F16" s="38" t="s">
        <v>696</v>
      </c>
      <c r="G16" s="38"/>
      <c r="H16" s="59"/>
      <c r="I16" s="64"/>
      <c r="J16" s="38"/>
      <c r="K16" s="38"/>
      <c r="L16" s="41"/>
      <c r="M16" s="41"/>
      <c r="N16" s="41"/>
      <c r="O16" s="41"/>
      <c r="P16" s="41"/>
    </row>
    <row r="17" ht="29.1" customHeight="1" spans="1:16">
      <c r="A17" s="38"/>
      <c r="B17" s="56"/>
      <c r="C17" s="57"/>
      <c r="D17" s="58"/>
      <c r="E17" s="38"/>
      <c r="F17" s="38"/>
      <c r="G17" s="38"/>
      <c r="H17" s="60"/>
      <c r="I17" s="71"/>
      <c r="J17" s="38"/>
      <c r="K17" s="38"/>
      <c r="L17" s="41"/>
      <c r="M17" s="41"/>
      <c r="N17" s="41"/>
      <c r="O17" s="41"/>
      <c r="P17" s="41"/>
    </row>
    <row r="18" ht="27" customHeight="1" spans="1:16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</sheetData>
  <mergeCells count="51">
    <mergeCell ref="B1:C1"/>
    <mergeCell ref="A2:O2"/>
    <mergeCell ref="B3:D3"/>
    <mergeCell ref="E3:H3"/>
    <mergeCell ref="L3:P3"/>
    <mergeCell ref="B4:D4"/>
    <mergeCell ref="I4:J4"/>
    <mergeCell ref="O4:P4"/>
    <mergeCell ref="B5:F5"/>
    <mergeCell ref="I5:J5"/>
    <mergeCell ref="B6:G6"/>
    <mergeCell ref="H6:J6"/>
    <mergeCell ref="C7:E7"/>
    <mergeCell ref="F7:L7"/>
    <mergeCell ref="C8:E8"/>
    <mergeCell ref="F8:L8"/>
    <mergeCell ref="C9:E9"/>
    <mergeCell ref="F9:L9"/>
    <mergeCell ref="C10:E10"/>
    <mergeCell ref="F10:L10"/>
    <mergeCell ref="C11:E11"/>
    <mergeCell ref="F11:L11"/>
    <mergeCell ref="C12:E12"/>
    <mergeCell ref="F12:L12"/>
    <mergeCell ref="A13:E13"/>
    <mergeCell ref="F13:G13"/>
    <mergeCell ref="H13:L13"/>
    <mergeCell ref="B14:D14"/>
    <mergeCell ref="F14:G14"/>
    <mergeCell ref="B15:D15"/>
    <mergeCell ref="F15:G15"/>
    <mergeCell ref="B16:D16"/>
    <mergeCell ref="F16:G16"/>
    <mergeCell ref="B17:D17"/>
    <mergeCell ref="F17:G17"/>
    <mergeCell ref="A18:P18"/>
    <mergeCell ref="A4:A6"/>
    <mergeCell ref="A14:A17"/>
    <mergeCell ref="E14:E17"/>
    <mergeCell ref="K4:K6"/>
    <mergeCell ref="N5:N6"/>
    <mergeCell ref="L4:M6"/>
    <mergeCell ref="N16:P17"/>
    <mergeCell ref="H14:I15"/>
    <mergeCell ref="J14:K15"/>
    <mergeCell ref="L14:M15"/>
    <mergeCell ref="N14:P15"/>
    <mergeCell ref="H16:I17"/>
    <mergeCell ref="J16:K17"/>
    <mergeCell ref="L16:M17"/>
    <mergeCell ref="O5:P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X14"/>
  <sheetViews>
    <sheetView showZeros="0" topLeftCell="A13" workbookViewId="0">
      <selection activeCell="A5" sqref="$A5:$XFD14"/>
    </sheetView>
  </sheetViews>
  <sheetFormatPr defaultColWidth="9" defaultRowHeight="41.45" customHeight="1"/>
  <cols>
    <col min="1" max="1" width="5.625" style="1" customWidth="1"/>
    <col min="2" max="2" width="10.125" style="2" customWidth="1"/>
    <col min="3" max="3" width="32.375" style="2" customWidth="1"/>
    <col min="4" max="4" width="5.5" style="1" customWidth="1"/>
    <col min="5" max="18" width="5.75" style="1" customWidth="1"/>
    <col min="19" max="19" width="6.5" style="1" customWidth="1"/>
    <col min="20" max="24" width="5.75" style="1" customWidth="1"/>
    <col min="25" max="40" width="10" style="1"/>
    <col min="41" max="16384" width="9" style="3"/>
  </cols>
  <sheetData>
    <row r="1" s="1" customFormat="1" customHeight="1" spans="1:24">
      <c r="A1" s="4" t="s">
        <v>697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55.9" customHeight="1" spans="1:24">
      <c r="A2" s="5" t="s">
        <v>10</v>
      </c>
      <c r="B2" s="6" t="s">
        <v>11</v>
      </c>
      <c r="C2" s="6" t="s">
        <v>698</v>
      </c>
      <c r="D2" s="6" t="s">
        <v>13</v>
      </c>
      <c r="E2" s="6" t="s">
        <v>699</v>
      </c>
      <c r="F2" s="6" t="s">
        <v>700</v>
      </c>
      <c r="G2" s="6" t="s">
        <v>701</v>
      </c>
      <c r="H2" s="7" t="s">
        <v>702</v>
      </c>
      <c r="I2" s="18" t="s">
        <v>703</v>
      </c>
      <c r="J2" s="7" t="s">
        <v>704</v>
      </c>
      <c r="K2" s="18" t="s">
        <v>703</v>
      </c>
      <c r="L2" s="7" t="s">
        <v>705</v>
      </c>
      <c r="M2" s="18" t="s">
        <v>703</v>
      </c>
      <c r="N2" s="7" t="s">
        <v>706</v>
      </c>
      <c r="O2" s="18" t="s">
        <v>703</v>
      </c>
      <c r="P2" s="7" t="s">
        <v>707</v>
      </c>
      <c r="Q2" s="18" t="s">
        <v>703</v>
      </c>
      <c r="R2" s="7" t="s">
        <v>708</v>
      </c>
      <c r="S2" s="18" t="s">
        <v>703</v>
      </c>
      <c r="T2" s="7" t="s">
        <v>709</v>
      </c>
      <c r="U2" s="18" t="s">
        <v>703</v>
      </c>
      <c r="V2" s="7" t="s">
        <v>710</v>
      </c>
      <c r="W2" s="18" t="s">
        <v>703</v>
      </c>
      <c r="X2" s="20" t="s">
        <v>17</v>
      </c>
    </row>
    <row r="3" s="2" customFormat="1" customHeight="1" spans="1:24">
      <c r="A3" s="5"/>
      <c r="B3" s="6"/>
      <c r="C3" s="6"/>
      <c r="D3" s="6"/>
      <c r="E3" s="6"/>
      <c r="F3" s="6"/>
      <c r="G3" s="6"/>
      <c r="H3" s="8" t="s">
        <v>14</v>
      </c>
      <c r="I3" s="19"/>
      <c r="J3" s="8" t="s">
        <v>14</v>
      </c>
      <c r="K3" s="19"/>
      <c r="L3" s="8" t="s">
        <v>14</v>
      </c>
      <c r="M3" s="19"/>
      <c r="N3" s="8" t="s">
        <v>14</v>
      </c>
      <c r="O3" s="19"/>
      <c r="P3" s="8" t="s">
        <v>14</v>
      </c>
      <c r="Q3" s="19"/>
      <c r="R3" s="8" t="s">
        <v>14</v>
      </c>
      <c r="S3" s="19"/>
      <c r="T3" s="8" t="s">
        <v>14</v>
      </c>
      <c r="U3" s="19"/>
      <c r="V3" s="8" t="s">
        <v>14</v>
      </c>
      <c r="W3" s="19"/>
      <c r="X3" s="21"/>
    </row>
    <row r="4" s="2" customFormat="1" customHeight="1" spans="1:24">
      <c r="A4" s="9" t="s">
        <v>639</v>
      </c>
      <c r="B4" s="10"/>
      <c r="C4" s="11">
        <f>G4</f>
        <v>18845</v>
      </c>
      <c r="D4" s="11"/>
      <c r="E4" s="11"/>
      <c r="F4" s="12"/>
      <c r="G4" s="13">
        <f t="shared" ref="G4:X4" si="0">SUM(G5:G14)</f>
        <v>18845</v>
      </c>
      <c r="H4" s="13">
        <f t="shared" si="0"/>
        <v>0</v>
      </c>
      <c r="I4" s="13">
        <f t="shared" si="0"/>
        <v>0</v>
      </c>
      <c r="J4" s="13">
        <f t="shared" si="0"/>
        <v>1</v>
      </c>
      <c r="K4" s="13">
        <f t="shared" si="0"/>
        <v>1050</v>
      </c>
      <c r="L4" s="13">
        <f t="shared" si="0"/>
        <v>0</v>
      </c>
      <c r="M4" s="13">
        <f t="shared" si="0"/>
        <v>0</v>
      </c>
      <c r="N4" s="13">
        <f t="shared" si="0"/>
        <v>0</v>
      </c>
      <c r="O4" s="13">
        <f t="shared" si="0"/>
        <v>0</v>
      </c>
      <c r="P4" s="13">
        <f t="shared" si="0"/>
        <v>1</v>
      </c>
      <c r="Q4" s="13">
        <f t="shared" si="0"/>
        <v>940</v>
      </c>
      <c r="R4" s="13">
        <f t="shared" si="0"/>
        <v>212</v>
      </c>
      <c r="S4" s="13">
        <f t="shared" si="0"/>
        <v>14135</v>
      </c>
      <c r="T4" s="13">
        <f t="shared" si="0"/>
        <v>0</v>
      </c>
      <c r="U4" s="13">
        <f t="shared" si="0"/>
        <v>0</v>
      </c>
      <c r="V4" s="13">
        <f t="shared" si="0"/>
        <v>4</v>
      </c>
      <c r="W4" s="13">
        <f t="shared" si="0"/>
        <v>2720</v>
      </c>
      <c r="X4" s="5">
        <f t="shared" si="0"/>
        <v>0</v>
      </c>
    </row>
    <row r="5" s="1" customFormat="1" customHeight="1" spans="1:24">
      <c r="A5" s="14">
        <v>1</v>
      </c>
      <c r="B5" s="15" t="s">
        <v>711</v>
      </c>
      <c r="C5" s="16" t="s">
        <v>712</v>
      </c>
      <c r="D5" s="14" t="s">
        <v>232</v>
      </c>
      <c r="E5" s="14">
        <v>5790</v>
      </c>
      <c r="F5" s="5">
        <f t="shared" ref="F5:F14" si="1">H5+J5+L5+N5+P5+R5+T5+V5</f>
        <v>1</v>
      </c>
      <c r="G5" s="13">
        <f t="shared" ref="G5:G14" si="2">E5*F5</f>
        <v>5790</v>
      </c>
      <c r="H5" s="17">
        <v>0</v>
      </c>
      <c r="I5" s="17">
        <f t="shared" ref="I5:I14" si="3">H5*E5</f>
        <v>0</v>
      </c>
      <c r="J5" s="17"/>
      <c r="K5" s="17">
        <f t="shared" ref="K5:K14" si="4">J5*E5</f>
        <v>0</v>
      </c>
      <c r="L5" s="17"/>
      <c r="M5" s="17">
        <f t="shared" ref="M5:M14" si="5">L5*E5</f>
        <v>0</v>
      </c>
      <c r="N5" s="17"/>
      <c r="O5" s="17">
        <f t="shared" ref="O5:O14" si="6">N5*E5</f>
        <v>0</v>
      </c>
      <c r="P5" s="17"/>
      <c r="Q5" s="17">
        <f t="shared" ref="Q5:Q14" si="7">P5*E5</f>
        <v>0</v>
      </c>
      <c r="R5" s="22">
        <v>1</v>
      </c>
      <c r="S5" s="17">
        <f t="shared" ref="S5:S14" si="8">R5*E5</f>
        <v>5790</v>
      </c>
      <c r="T5" s="17"/>
      <c r="U5" s="17">
        <f t="shared" ref="U5:U14" si="9">T5*E5</f>
        <v>0</v>
      </c>
      <c r="V5" s="17"/>
      <c r="W5" s="17">
        <f t="shared" ref="W5:W14" si="10">V5*E5</f>
        <v>0</v>
      </c>
      <c r="X5" s="23"/>
    </row>
    <row r="6" s="1" customFormat="1" customHeight="1" spans="1:24">
      <c r="A6" s="14">
        <v>2</v>
      </c>
      <c r="B6" s="15" t="s">
        <v>713</v>
      </c>
      <c r="C6" s="16" t="s">
        <v>714</v>
      </c>
      <c r="D6" s="14" t="s">
        <v>81</v>
      </c>
      <c r="E6" s="14">
        <v>1640</v>
      </c>
      <c r="F6" s="5">
        <f t="shared" si="1"/>
        <v>3</v>
      </c>
      <c r="G6" s="13">
        <f t="shared" si="2"/>
        <v>4920</v>
      </c>
      <c r="H6" s="17">
        <v>0</v>
      </c>
      <c r="I6" s="17">
        <f t="shared" si="3"/>
        <v>0</v>
      </c>
      <c r="J6" s="17"/>
      <c r="K6" s="17">
        <f t="shared" si="4"/>
        <v>0</v>
      </c>
      <c r="L6" s="17"/>
      <c r="M6" s="17">
        <f t="shared" si="5"/>
        <v>0</v>
      </c>
      <c r="N6" s="17"/>
      <c r="O6" s="17">
        <f t="shared" si="6"/>
        <v>0</v>
      </c>
      <c r="P6" s="17"/>
      <c r="Q6" s="17">
        <f t="shared" si="7"/>
        <v>0</v>
      </c>
      <c r="R6" s="22">
        <v>2</v>
      </c>
      <c r="S6" s="17">
        <f t="shared" si="8"/>
        <v>3280</v>
      </c>
      <c r="T6" s="17"/>
      <c r="U6" s="17">
        <f t="shared" si="9"/>
        <v>0</v>
      </c>
      <c r="V6" s="17">
        <v>1</v>
      </c>
      <c r="W6" s="17">
        <f t="shared" si="10"/>
        <v>1640</v>
      </c>
      <c r="X6" s="23"/>
    </row>
    <row r="7" s="1" customFormat="1" customHeight="1" spans="1:24">
      <c r="A7" s="14">
        <v>3</v>
      </c>
      <c r="B7" s="15" t="s">
        <v>715</v>
      </c>
      <c r="C7" s="16" t="s">
        <v>716</v>
      </c>
      <c r="D7" s="14" t="s">
        <v>81</v>
      </c>
      <c r="E7" s="14">
        <v>940</v>
      </c>
      <c r="F7" s="5">
        <f t="shared" si="1"/>
        <v>1</v>
      </c>
      <c r="G7" s="13">
        <f t="shared" si="2"/>
        <v>940</v>
      </c>
      <c r="H7" s="17">
        <v>0</v>
      </c>
      <c r="I7" s="17">
        <f t="shared" si="3"/>
        <v>0</v>
      </c>
      <c r="J7" s="17"/>
      <c r="K7" s="17">
        <f t="shared" si="4"/>
        <v>0</v>
      </c>
      <c r="L7" s="17"/>
      <c r="M7" s="17">
        <f t="shared" si="5"/>
        <v>0</v>
      </c>
      <c r="N7" s="17"/>
      <c r="O7" s="17">
        <f t="shared" si="6"/>
        <v>0</v>
      </c>
      <c r="P7" s="17">
        <v>1</v>
      </c>
      <c r="Q7" s="17">
        <f t="shared" si="7"/>
        <v>940</v>
      </c>
      <c r="R7" s="22"/>
      <c r="S7" s="17">
        <f t="shared" si="8"/>
        <v>0</v>
      </c>
      <c r="T7" s="17"/>
      <c r="U7" s="17">
        <f t="shared" si="9"/>
        <v>0</v>
      </c>
      <c r="V7" s="17"/>
      <c r="W7" s="17">
        <f t="shared" si="10"/>
        <v>0</v>
      </c>
      <c r="X7" s="23"/>
    </row>
    <row r="8" s="1" customFormat="1" customHeight="1" spans="1:24">
      <c r="A8" s="14">
        <v>4</v>
      </c>
      <c r="B8" s="15" t="s">
        <v>717</v>
      </c>
      <c r="C8" s="16" t="s">
        <v>718</v>
      </c>
      <c r="D8" s="14" t="s">
        <v>81</v>
      </c>
      <c r="E8" s="14">
        <v>770</v>
      </c>
      <c r="F8" s="5">
        <f t="shared" si="1"/>
        <v>2</v>
      </c>
      <c r="G8" s="13">
        <f t="shared" si="2"/>
        <v>1540</v>
      </c>
      <c r="H8" s="17">
        <v>0</v>
      </c>
      <c r="I8" s="17">
        <f t="shared" si="3"/>
        <v>0</v>
      </c>
      <c r="J8" s="17"/>
      <c r="K8" s="17">
        <f t="shared" si="4"/>
        <v>0</v>
      </c>
      <c r="L8" s="17"/>
      <c r="M8" s="17">
        <f t="shared" si="5"/>
        <v>0</v>
      </c>
      <c r="N8" s="17"/>
      <c r="O8" s="17">
        <f t="shared" si="6"/>
        <v>0</v>
      </c>
      <c r="P8" s="17"/>
      <c r="Q8" s="17">
        <f t="shared" si="7"/>
        <v>0</v>
      </c>
      <c r="R8" s="22">
        <v>2</v>
      </c>
      <c r="S8" s="17">
        <f t="shared" si="8"/>
        <v>1540</v>
      </c>
      <c r="T8" s="17"/>
      <c r="U8" s="17">
        <f t="shared" si="9"/>
        <v>0</v>
      </c>
      <c r="V8" s="17"/>
      <c r="W8" s="17">
        <f t="shared" si="10"/>
        <v>0</v>
      </c>
      <c r="X8" s="23"/>
    </row>
    <row r="9" s="1" customFormat="1" customHeight="1" spans="1:24">
      <c r="A9" s="14">
        <v>5</v>
      </c>
      <c r="B9" s="15" t="s">
        <v>719</v>
      </c>
      <c r="C9" s="16" t="s">
        <v>720</v>
      </c>
      <c r="D9" s="14" t="s">
        <v>81</v>
      </c>
      <c r="E9" s="14">
        <v>350</v>
      </c>
      <c r="F9" s="5">
        <f t="shared" si="1"/>
        <v>4</v>
      </c>
      <c r="G9" s="13">
        <f t="shared" si="2"/>
        <v>1400</v>
      </c>
      <c r="H9" s="17">
        <v>0</v>
      </c>
      <c r="I9" s="17">
        <f t="shared" si="3"/>
        <v>0</v>
      </c>
      <c r="J9" s="17"/>
      <c r="K9" s="17">
        <f t="shared" si="4"/>
        <v>0</v>
      </c>
      <c r="L9" s="17"/>
      <c r="M9" s="17">
        <f t="shared" si="5"/>
        <v>0</v>
      </c>
      <c r="N9" s="17"/>
      <c r="O9" s="17">
        <f t="shared" si="6"/>
        <v>0</v>
      </c>
      <c r="P9" s="17"/>
      <c r="Q9" s="17">
        <f t="shared" si="7"/>
        <v>0</v>
      </c>
      <c r="R9" s="22">
        <v>2</v>
      </c>
      <c r="S9" s="17">
        <f t="shared" si="8"/>
        <v>700</v>
      </c>
      <c r="T9" s="17"/>
      <c r="U9" s="17">
        <f t="shared" si="9"/>
        <v>0</v>
      </c>
      <c r="V9" s="17">
        <v>2</v>
      </c>
      <c r="W9" s="17">
        <f t="shared" si="10"/>
        <v>700</v>
      </c>
      <c r="X9" s="23"/>
    </row>
    <row r="10" s="1" customFormat="1" customHeight="1" spans="1:24">
      <c r="A10" s="14">
        <v>6</v>
      </c>
      <c r="B10" s="15" t="s">
        <v>721</v>
      </c>
      <c r="C10" s="16" t="s">
        <v>722</v>
      </c>
      <c r="D10" s="14" t="s">
        <v>38</v>
      </c>
      <c r="E10" s="14">
        <v>415</v>
      </c>
      <c r="F10" s="5">
        <f t="shared" si="1"/>
        <v>3</v>
      </c>
      <c r="G10" s="13">
        <f t="shared" si="2"/>
        <v>1245</v>
      </c>
      <c r="H10" s="17">
        <v>0</v>
      </c>
      <c r="I10" s="17">
        <f t="shared" si="3"/>
        <v>0</v>
      </c>
      <c r="J10" s="17"/>
      <c r="K10" s="17">
        <f t="shared" si="4"/>
        <v>0</v>
      </c>
      <c r="L10" s="17"/>
      <c r="M10" s="17">
        <f t="shared" si="5"/>
        <v>0</v>
      </c>
      <c r="N10" s="17"/>
      <c r="O10" s="17">
        <f t="shared" si="6"/>
        <v>0</v>
      </c>
      <c r="P10" s="17"/>
      <c r="Q10" s="17">
        <f t="shared" si="7"/>
        <v>0</v>
      </c>
      <c r="R10" s="22">
        <v>3</v>
      </c>
      <c r="S10" s="17">
        <f t="shared" si="8"/>
        <v>1245</v>
      </c>
      <c r="T10" s="17"/>
      <c r="U10" s="17">
        <f t="shared" si="9"/>
        <v>0</v>
      </c>
      <c r="V10" s="17"/>
      <c r="W10" s="17">
        <f t="shared" si="10"/>
        <v>0</v>
      </c>
      <c r="X10" s="23"/>
    </row>
    <row r="11" s="1" customFormat="1" customHeight="1" spans="1:24">
      <c r="A11" s="14">
        <v>7</v>
      </c>
      <c r="B11" s="15" t="s">
        <v>723</v>
      </c>
      <c r="C11" s="16" t="s">
        <v>724</v>
      </c>
      <c r="D11" s="14" t="s">
        <v>682</v>
      </c>
      <c r="E11" s="14">
        <v>400</v>
      </c>
      <c r="F11" s="5">
        <f t="shared" si="1"/>
        <v>1</v>
      </c>
      <c r="G11" s="13">
        <f t="shared" si="2"/>
        <v>400</v>
      </c>
      <c r="H11" s="17">
        <v>0</v>
      </c>
      <c r="I11" s="17">
        <f t="shared" si="3"/>
        <v>0</v>
      </c>
      <c r="J11" s="17"/>
      <c r="K11" s="17">
        <f t="shared" si="4"/>
        <v>0</v>
      </c>
      <c r="L11" s="17"/>
      <c r="M11" s="17">
        <f t="shared" si="5"/>
        <v>0</v>
      </c>
      <c r="N11" s="17"/>
      <c r="O11" s="17">
        <f t="shared" si="6"/>
        <v>0</v>
      </c>
      <c r="P11" s="17"/>
      <c r="Q11" s="17">
        <f t="shared" si="7"/>
        <v>0</v>
      </c>
      <c r="R11" s="22">
        <v>1</v>
      </c>
      <c r="S11" s="17">
        <f t="shared" si="8"/>
        <v>400</v>
      </c>
      <c r="T11" s="17"/>
      <c r="U11" s="17">
        <f t="shared" si="9"/>
        <v>0</v>
      </c>
      <c r="V11" s="17"/>
      <c r="W11" s="17">
        <f t="shared" si="10"/>
        <v>0</v>
      </c>
      <c r="X11" s="23"/>
    </row>
    <row r="12" s="1" customFormat="1" ht="99.95" customHeight="1" spans="1:24">
      <c r="A12" s="14">
        <v>8</v>
      </c>
      <c r="B12" s="6" t="s">
        <v>725</v>
      </c>
      <c r="C12" s="16" t="s">
        <v>726</v>
      </c>
      <c r="D12" s="6" t="s">
        <v>232</v>
      </c>
      <c r="E12" s="6">
        <v>380</v>
      </c>
      <c r="F12" s="5">
        <f t="shared" si="1"/>
        <v>2</v>
      </c>
      <c r="G12" s="13">
        <f t="shared" si="2"/>
        <v>760</v>
      </c>
      <c r="H12" s="17">
        <v>0</v>
      </c>
      <c r="I12" s="17">
        <f t="shared" si="3"/>
        <v>0</v>
      </c>
      <c r="J12" s="17"/>
      <c r="K12" s="17">
        <f t="shared" si="4"/>
        <v>0</v>
      </c>
      <c r="L12" s="17"/>
      <c r="M12" s="17">
        <f t="shared" si="5"/>
        <v>0</v>
      </c>
      <c r="N12" s="17"/>
      <c r="O12" s="17">
        <f t="shared" si="6"/>
        <v>0</v>
      </c>
      <c r="P12" s="17"/>
      <c r="Q12" s="17">
        <f t="shared" si="7"/>
        <v>0</v>
      </c>
      <c r="R12" s="22">
        <v>1</v>
      </c>
      <c r="S12" s="17">
        <f t="shared" si="8"/>
        <v>380</v>
      </c>
      <c r="T12" s="17"/>
      <c r="U12" s="17">
        <f t="shared" si="9"/>
        <v>0</v>
      </c>
      <c r="V12" s="17">
        <v>1</v>
      </c>
      <c r="W12" s="17">
        <f t="shared" si="10"/>
        <v>380</v>
      </c>
      <c r="X12" s="23"/>
    </row>
    <row r="13" s="1" customFormat="1" ht="99.95" customHeight="1" spans="1:24">
      <c r="A13" s="14">
        <v>9</v>
      </c>
      <c r="B13" s="6" t="s">
        <v>727</v>
      </c>
      <c r="C13" s="16" t="s">
        <v>728</v>
      </c>
      <c r="D13" s="6" t="s">
        <v>232</v>
      </c>
      <c r="E13" s="6">
        <v>1050</v>
      </c>
      <c r="F13" s="5">
        <f t="shared" si="1"/>
        <v>1</v>
      </c>
      <c r="G13" s="13">
        <f t="shared" si="2"/>
        <v>1050</v>
      </c>
      <c r="H13" s="17">
        <v>0</v>
      </c>
      <c r="I13" s="17">
        <f t="shared" si="3"/>
        <v>0</v>
      </c>
      <c r="J13" s="17">
        <v>1</v>
      </c>
      <c r="K13" s="17">
        <f t="shared" si="4"/>
        <v>1050</v>
      </c>
      <c r="L13" s="17"/>
      <c r="M13" s="17">
        <f t="shared" si="5"/>
        <v>0</v>
      </c>
      <c r="N13" s="17"/>
      <c r="O13" s="17">
        <f t="shared" si="6"/>
        <v>0</v>
      </c>
      <c r="P13" s="17"/>
      <c r="Q13" s="17">
        <f t="shared" si="7"/>
        <v>0</v>
      </c>
      <c r="R13" s="22"/>
      <c r="S13" s="17">
        <f t="shared" si="8"/>
        <v>0</v>
      </c>
      <c r="T13" s="17"/>
      <c r="U13" s="17">
        <f t="shared" si="9"/>
        <v>0</v>
      </c>
      <c r="V13" s="17"/>
      <c r="W13" s="17">
        <f t="shared" si="10"/>
        <v>0</v>
      </c>
      <c r="X13" s="23"/>
    </row>
    <row r="14" s="1" customFormat="1" ht="99.95" customHeight="1" spans="1:24">
      <c r="A14" s="14">
        <v>10</v>
      </c>
      <c r="B14" s="6" t="s">
        <v>729</v>
      </c>
      <c r="C14" s="16" t="s">
        <v>730</v>
      </c>
      <c r="D14" s="6" t="s">
        <v>346</v>
      </c>
      <c r="E14" s="6">
        <v>4</v>
      </c>
      <c r="F14" s="5">
        <f t="shared" si="1"/>
        <v>200</v>
      </c>
      <c r="G14" s="13">
        <f t="shared" si="2"/>
        <v>800</v>
      </c>
      <c r="H14" s="17">
        <v>0</v>
      </c>
      <c r="I14" s="17">
        <f t="shared" si="3"/>
        <v>0</v>
      </c>
      <c r="J14" s="17"/>
      <c r="K14" s="17">
        <f t="shared" si="4"/>
        <v>0</v>
      </c>
      <c r="L14" s="17"/>
      <c r="M14" s="17">
        <f t="shared" si="5"/>
        <v>0</v>
      </c>
      <c r="N14" s="17"/>
      <c r="O14" s="17">
        <f t="shared" si="6"/>
        <v>0</v>
      </c>
      <c r="P14" s="17"/>
      <c r="Q14" s="17">
        <f t="shared" si="7"/>
        <v>0</v>
      </c>
      <c r="R14" s="22">
        <v>200</v>
      </c>
      <c r="S14" s="17">
        <f t="shared" si="8"/>
        <v>800</v>
      </c>
      <c r="T14" s="17"/>
      <c r="U14" s="17">
        <f t="shared" si="9"/>
        <v>0</v>
      </c>
      <c r="V14" s="17"/>
      <c r="W14" s="17">
        <f t="shared" si="10"/>
        <v>0</v>
      </c>
      <c r="X14" s="23"/>
    </row>
  </sheetData>
  <autoFilter xmlns:etc="http://www.wps.cn/officeDocument/2017/etCustomData" ref="A4:AN14" etc:filterBottomFollowUsedRange="0">
    <extLst/>
  </autoFilter>
  <mergeCells count="19">
    <mergeCell ref="A1:X1"/>
    <mergeCell ref="A4:B4"/>
    <mergeCell ref="C4:F4"/>
    <mergeCell ref="A2:A3"/>
    <mergeCell ref="B2:B3"/>
    <mergeCell ref="C2:C3"/>
    <mergeCell ref="D2:D3"/>
    <mergeCell ref="E2:E3"/>
    <mergeCell ref="F2:F3"/>
    <mergeCell ref="G2:G3"/>
    <mergeCell ref="I2:I3"/>
    <mergeCell ref="K2:K3"/>
    <mergeCell ref="M2:M3"/>
    <mergeCell ref="O2:O3"/>
    <mergeCell ref="Q2:Q3"/>
    <mergeCell ref="S2:S3"/>
    <mergeCell ref="U2:U3"/>
    <mergeCell ref="W2:W3"/>
    <mergeCell ref="X2:X3"/>
  </mergeCells>
  <printOptions horizontalCentered="1"/>
  <pageMargins left="0.472222222222222" right="0.472222222222222" top="0.590277777777778" bottom="0.472222222222222" header="0.298611111111111" footer="0.298611111111111"/>
  <pageSetup paperSize="8" orientation="landscape"/>
  <headerFooter>
    <oddHeader>&amp;R第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2023年度班班通设备</vt:lpstr>
      <vt:lpstr>班班通清单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2025-04-18T11:20:13Z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76BA7037641D4CFA9D36263064C1997E_13</vt:lpwstr>
  </property>
</Properties>
</file>