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<sst xmlns="http://schemas.openxmlformats.org/spreadsheetml/2006/main" count="54" uniqueCount="45">
  <si>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叶城公路管理分局驻村点材料采购清单明细表</t>
  </si>
  <si>
    <t>序号</t>
  </si>
  <si>
    <t>名称</t>
  </si>
  <si>
    <t>单位</t>
  </si>
  <si>
    <t>数量</t>
  </si>
  <si>
    <t>单价（元）</t>
  </si>
  <si>
    <t>金额（元）</t>
  </si>
  <si>
    <t>备注</t>
  </si>
  <si>
    <t>洗漱台</t>
  </si>
  <si>
    <t>个</t>
  </si>
  <si>
    <t>乳胶漆</t>
  </si>
  <si>
    <t>桶</t>
  </si>
  <si>
    <t>粉刷部分</t>
  </si>
  <si>
    <t>腻子粉</t>
  </si>
  <si>
    <t>袋</t>
  </si>
  <si>
    <t>扣板</t>
  </si>
  <si>
    <t>平方米</t>
  </si>
  <si>
    <t>地板砖</t>
  </si>
  <si>
    <t>瓷砖胶</t>
  </si>
  <si>
    <t>砂砾</t>
  </si>
  <si>
    <t>立方</t>
  </si>
  <si>
    <t>水泥</t>
  </si>
  <si>
    <t>吸顶灯</t>
  </si>
  <si>
    <t>盏</t>
  </si>
  <si>
    <t xml:space="preserve">线路部分材料均为国标
</t>
  </si>
  <si>
    <t>2.5铜芯线</t>
  </si>
  <si>
    <t>卷</t>
  </si>
  <si>
    <t>6平方铜芯线</t>
  </si>
  <si>
    <t>4平方铜芯线</t>
  </si>
  <si>
    <t>50铜芯电缆</t>
  </si>
  <si>
    <t>米</t>
  </si>
  <si>
    <t>配件</t>
  </si>
  <si>
    <t>批</t>
  </si>
  <si>
    <t>自来水部分</t>
  </si>
  <si>
    <t>75#PE管</t>
  </si>
  <si>
    <t>根</t>
  </si>
  <si>
    <t>110#PE管</t>
  </si>
  <si>
    <t>63#PPR热水管</t>
  </si>
  <si>
    <t>生态板</t>
  </si>
  <si>
    <t>张</t>
  </si>
  <si>
    <t>背板</t>
  </si>
  <si>
    <t>成品门</t>
  </si>
  <si>
    <t>扇</t>
  </si>
  <si>
    <t xml:space="preserve"> 合 计</t>
  </si>
  <si>
    <t>单位主管：               审核：               制表人：         制表日期：年月日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</si>
</sst>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20" workbookViewId="0">
      <selection activeCell="F27" sqref="F27"/>
    </sheetView>
  </sheetViews>
  <sheetFormatPr defaultColWidth="8.88888888888889" defaultRowHeight="48" customHeight="1" outlineLevelCol="6"/>
  <cols>
    <col min="1" max="1" width="6.66666666666667" customWidth="1"/>
    <col min="2" max="2" width="15.1111111111111" customWidth="1"/>
    <col min="3" max="3" width="10.4444444444444" customWidth="1"/>
    <col min="5" max="5" width="11.5" customWidth="1"/>
    <col min="6" max="6" width="13.8796296296296" customWidth="1"/>
    <col min="7" max="7" width="18.25" customWidth="1"/>
    <col min="10" max="10" width="97.1111111111111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1"/>
      <c r="B2" s="2"/>
      <c r="C2" s="2"/>
      <c r="D2" s="2"/>
      <c r="E2" s="2"/>
      <c r="F2" s="2"/>
      <c r="G2" s="2"/>
    </row>
    <row r="3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Height="1" spans="1:7">
      <c r="A4" s="3">
        <v>1</v>
      </c>
      <c r="B4" s="3" t="s">
        <v>8</v>
      </c>
      <c r="C4" s="3" t="s">
        <v>9</v>
      </c>
      <c r="D4" s="3">
        <v>2</v>
      </c>
      <c r="E4" s="3">
        <v>650</v>
      </c>
      <c r="F4" s="4">
        <f>SUM(D4*E4)</f>
        <v>1300</v>
      </c>
      <c r="G4" s="3"/>
    </row>
    <row r="5" customHeight="1" spans="1:7">
      <c r="A5" s="3">
        <v>2</v>
      </c>
      <c r="B5" s="3" t="s">
        <v>10</v>
      </c>
      <c r="C5" s="3" t="s">
        <v>11</v>
      </c>
      <c r="D5" s="3">
        <v>5</v>
      </c>
      <c r="E5" s="3">
        <v>300</v>
      </c>
      <c r="F5" s="4">
        <f>SUM(D5*E5)</f>
        <v>1500</v>
      </c>
      <c r="G5" s="3" t="s">
        <v>12</v>
      </c>
    </row>
    <row r="6" customHeight="1" spans="1:7">
      <c r="A6" s="3">
        <v>3</v>
      </c>
      <c r="B6" s="3" t="s">
        <v>13</v>
      </c>
      <c r="C6" s="3" t="s">
        <v>14</v>
      </c>
      <c r="D6" s="3">
        <v>60</v>
      </c>
      <c r="E6" s="3">
        <v>30</v>
      </c>
      <c r="F6" s="4">
        <f>SUM(D6*E6)</f>
        <v>1800</v>
      </c>
      <c r="G6" s="3"/>
    </row>
    <row r="7" customHeight="1" spans="1:7">
      <c r="A7" s="3">
        <v>4</v>
      </c>
      <c r="B7" s="3" t="s">
        <v>15</v>
      </c>
      <c r="C7" s="3" t="s">
        <v>16</v>
      </c>
      <c r="D7" s="3">
        <v>200</v>
      </c>
      <c r="E7" s="3">
        <v>75</v>
      </c>
      <c r="F7" s="4">
        <f>SUM(D7*E7)</f>
        <v>15000</v>
      </c>
      <c r="G7" s="3"/>
    </row>
    <row r="8" customHeight="1" spans="1:7">
      <c r="A8" s="3">
        <v>5</v>
      </c>
      <c r="B8" s="3" t="s">
        <v>17</v>
      </c>
      <c r="C8" s="3" t="s">
        <v>16</v>
      </c>
      <c r="D8" s="3">
        <v>200</v>
      </c>
      <c r="E8" s="3">
        <v>105</v>
      </c>
      <c r="F8" s="4">
        <f>SUM(D8*E8)</f>
        <v>21000</v>
      </c>
      <c r="G8" s="3" t="s">
        <v>17</v>
      </c>
    </row>
    <row r="9" customHeight="1" spans="1:7">
      <c r="A9" s="3">
        <v>6</v>
      </c>
      <c r="B9" s="3" t="s">
        <v>18</v>
      </c>
      <c r="C9" s="3" t="s">
        <v>14</v>
      </c>
      <c r="D9" s="3">
        <v>170</v>
      </c>
      <c r="E9" s="3">
        <v>45</v>
      </c>
      <c r="F9" s="4">
        <f>SUM(D9*E9)</f>
        <v>7650</v>
      </c>
      <c r="G9" s="3"/>
    </row>
    <row r="10" customHeight="1" spans="1:7">
      <c r="A10" s="3">
        <v>7</v>
      </c>
      <c r="B10" s="3" t="s">
        <v>19</v>
      </c>
      <c r="C10" s="3" t="s">
        <v>20</v>
      </c>
      <c r="D10" s="3">
        <v>10</v>
      </c>
      <c r="E10" s="3">
        <v>130</v>
      </c>
      <c r="F10" s="4">
        <f>SUM(D10*E10)</f>
        <v>1300</v>
      </c>
      <c r="G10" s="3"/>
    </row>
    <row r="11" customHeight="1" spans="1:7">
      <c r="A11" s="3">
        <v>8</v>
      </c>
      <c r="B11" s="3" t="s">
        <v>21</v>
      </c>
      <c r="C11" s="3" t="s">
        <v>14</v>
      </c>
      <c r="D11" s="3">
        <v>70</v>
      </c>
      <c r="E11" s="3">
        <v>30</v>
      </c>
      <c r="F11" s="4">
        <f>SUM(D11*E11)</f>
        <v>2100</v>
      </c>
      <c r="G11" s="3"/>
    </row>
    <row r="12" customHeight="1" spans="1:7">
      <c r="A12" s="3">
        <v>9</v>
      </c>
      <c r="B12" s="3" t="s">
        <v>22</v>
      </c>
      <c r="C12" s="3" t="s">
        <v>23</v>
      </c>
      <c r="D12" s="3">
        <v>16</v>
      </c>
      <c r="E12" s="3">
        <v>120</v>
      </c>
      <c r="F12" s="4">
        <f>SUM(D12*E12)</f>
        <v>1920</v>
      </c>
      <c r="G12" s="5" t="s">
        <v>24</v>
      </c>
    </row>
    <row r="13" customHeight="1" spans="1:7">
      <c r="A13" s="3">
        <v>10</v>
      </c>
      <c r="B13" s="3" t="s">
        <v>25</v>
      </c>
      <c r="C13" s="3" t="s">
        <v>26</v>
      </c>
      <c r="D13" s="3">
        <v>10</v>
      </c>
      <c r="E13" s="3">
        <v>190</v>
      </c>
      <c r="F13" s="4">
        <f>SUM(D13*E13)</f>
        <v>1900</v>
      </c>
      <c r="G13" s="5"/>
    </row>
    <row r="14" customHeight="1" spans="1:7">
      <c r="A14" s="3">
        <v>11</v>
      </c>
      <c r="B14" s="3" t="s">
        <v>27</v>
      </c>
      <c r="C14" s="3" t="s">
        <v>26</v>
      </c>
      <c r="D14" s="3">
        <v>3</v>
      </c>
      <c r="E14" s="3">
        <v>420</v>
      </c>
      <c r="F14" s="4">
        <f>SUM(D14*E14)</f>
        <v>1260</v>
      </c>
      <c r="G14" s="5"/>
    </row>
    <row r="15" customHeight="1" spans="1:7">
      <c r="A15" s="3">
        <v>12</v>
      </c>
      <c r="B15" s="3" t="s">
        <v>28</v>
      </c>
      <c r="C15" s="3" t="s">
        <v>26</v>
      </c>
      <c r="D15" s="3">
        <v>10</v>
      </c>
      <c r="E15" s="3">
        <v>265</v>
      </c>
      <c r="F15" s="4">
        <f>SUM(D15*E15)</f>
        <v>2650</v>
      </c>
      <c r="G15" s="5"/>
    </row>
    <row r="16" customHeight="1" spans="1:7">
      <c r="A16" s="3">
        <v>13</v>
      </c>
      <c r="B16" s="3" t="s">
        <v>29</v>
      </c>
      <c r="C16" s="3" t="s">
        <v>30</v>
      </c>
      <c r="D16" s="3">
        <v>85</v>
      </c>
      <c r="E16" s="3">
        <v>170</v>
      </c>
      <c r="F16" s="4">
        <f>SUM(D16*E16)</f>
        <v>14450</v>
      </c>
      <c r="G16" s="5"/>
    </row>
    <row r="17" customHeight="1" spans="1:7">
      <c r="A17" s="3">
        <v>14</v>
      </c>
      <c r="B17" s="3" t="s">
        <v>31</v>
      </c>
      <c r="C17" s="3" t="s">
        <v>32</v>
      </c>
      <c r="D17" s="3">
        <v>1</v>
      </c>
      <c r="E17" s="3">
        <v>1200</v>
      </c>
      <c r="F17" s="4">
        <f>SUM(D17*E17)</f>
        <v>1200</v>
      </c>
      <c r="G17" s="5" t="s">
        <v>33</v>
      </c>
    </row>
    <row r="18" customHeight="1" spans="1:7">
      <c r="A18" s="3">
        <v>15</v>
      </c>
      <c r="B18" s="3" t="s">
        <v>34</v>
      </c>
      <c r="C18" s="3" t="s">
        <v>35</v>
      </c>
      <c r="D18" s="3">
        <v>18</v>
      </c>
      <c r="E18" s="3">
        <v>65</v>
      </c>
      <c r="F18" s="4">
        <f>SUM(D18*E18)</f>
        <v>1170</v>
      </c>
      <c r="G18" s="5"/>
    </row>
    <row r="19" customHeight="1" spans="1:7">
      <c r="A19" s="3">
        <v>16</v>
      </c>
      <c r="B19" s="3" t="s">
        <v>36</v>
      </c>
      <c r="C19" s="3" t="s">
        <v>35</v>
      </c>
      <c r="D19" s="3">
        <v>30</v>
      </c>
      <c r="E19" s="3">
        <v>120</v>
      </c>
      <c r="F19" s="4">
        <f>SUM(D19*E19)</f>
        <v>3600</v>
      </c>
      <c r="G19" s="5"/>
    </row>
    <row r="20" customHeight="1" spans="1:7">
      <c r="A20" s="3">
        <v>17</v>
      </c>
      <c r="B20" s="3" t="s">
        <v>37</v>
      </c>
      <c r="C20" s="3" t="s">
        <v>35</v>
      </c>
      <c r="D20" s="3">
        <v>15</v>
      </c>
      <c r="E20" s="3">
        <v>60</v>
      </c>
      <c r="F20" s="4">
        <f>SUM(D20*E20)</f>
        <v>900</v>
      </c>
      <c r="G20" s="5"/>
    </row>
    <row r="21" customHeight="1" spans="1:7">
      <c r="A21" s="3">
        <v>18</v>
      </c>
      <c r="B21" s="3" t="s">
        <v>38</v>
      </c>
      <c r="C21" s="3" t="s">
        <v>39</v>
      </c>
      <c r="D21" s="3">
        <v>30</v>
      </c>
      <c r="E21" s="3">
        <v>150</v>
      </c>
      <c r="F21" s="4">
        <f>SUM(D21*E21)</f>
        <v>4500</v>
      </c>
      <c r="G21" s="5"/>
    </row>
    <row r="22" customHeight="1" spans="1:7">
      <c r="A22" s="3">
        <v>19</v>
      </c>
      <c r="B22" s="3" t="s">
        <v>40</v>
      </c>
      <c r="C22" s="3" t="s">
        <v>39</v>
      </c>
      <c r="D22" s="3">
        <v>15</v>
      </c>
      <c r="E22" s="3">
        <v>65</v>
      </c>
      <c r="F22" s="4">
        <f>SUM(D22*E22)</f>
        <v>975</v>
      </c>
      <c r="G22" s="5"/>
    </row>
    <row r="23" customHeight="1" spans="1:7">
      <c r="A23" s="3">
        <v>20</v>
      </c>
      <c r="B23" s="3" t="s">
        <v>41</v>
      </c>
      <c r="C23" s="3" t="s">
        <v>42</v>
      </c>
      <c r="D23" s="3">
        <v>6</v>
      </c>
      <c r="E23" s="3">
        <v>600</v>
      </c>
      <c r="F23" s="4">
        <f>SUM(D23*E23)</f>
        <v>3600</v>
      </c>
      <c r="G23" s="5"/>
    </row>
    <row r="24" customHeight="1" spans="1:7">
      <c r="A24" s="3" t="s">
        <v>43</v>
      </c>
      <c r="B24" s="3"/>
      <c r="C24" s="3"/>
      <c r="D24" s="3"/>
      <c r="E24" s="3"/>
      <c r="F24" s="4">
        <f>SUM(F4:F23)</f>
        <v>89775</v>
      </c>
      <c r="G24" s="3"/>
    </row>
    <row r="25" customHeight="1" spans="1:7">
      <c r="A25" s="6" t="s">
        <v>44</v>
      </c>
      <c r="B25" s="6"/>
      <c r="C25" s="6"/>
      <c r="D25" s="6"/>
      <c r="E25" s="6"/>
      <c r="F25" s="6"/>
      <c r="G25" s="6"/>
    </row>
  </sheetData>
  <mergeCells count="8">
    <mergeCell ref="A24:E24"/>
    <mergeCell ref="A25:G25"/>
    <mergeCell ref="G5:G6"/>
    <mergeCell ref="G8:G11"/>
    <mergeCell ref="G12:G16"/>
    <mergeCell ref="G17:G19"/>
    <mergeCell ref="G21:G23"/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</cp:lastModifiedBy>
  <dcterms:created xsi:type="dcterms:W3CDTF">2022-11-22T11:07:00Z</dcterms:created>
  <dcterms:modified xsi:type="dcterms:W3CDTF">2024-11-27T04:32:53Z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FF1E0ABF78934C17960D0461750E176C_13</vt:lpwstr>
  </property>
  <property fmtid="{D5CDD505-2E9C-101B-9397-08002B2CF9AE}" pid="3" name="KSOProductBuildVer">
    <vt:lpwstr>2052-12.1.0.18912</vt:lpwstr>
  </property>
</Properties>
</file>