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询价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<sst xmlns="http://schemas.openxmlformats.org/spreadsheetml/2006/main" count="77" uniqueCount="55">
  <si>
    <t>采购报价单</t>
  </si>
  <si>
    <t>报价日期：</t>
  </si>
  <si>
    <t>编号：</t>
  </si>
  <si>
    <t>报价单位（签章）：</t>
  </si>
  <si>
    <t>报价单位联系人：</t>
  </si>
  <si>
    <t>电话：</t>
  </si>
  <si>
    <t>报价要求：</t>
  </si>
  <si>
    <t>报价不可超过最高限价，以报价为结算价。</t>
  </si>
  <si>
    <t>项目名称：</t>
  </si>
  <si>
    <t>采购肉、鱼类一批</t>
  </si>
  <si>
    <t>序号</t>
  </si>
  <si>
    <t>产品名称</t>
  </si>
  <si>
    <t>规格型号</t>
  </si>
  <si>
    <t>单位</t>
  </si>
  <si>
    <t>数量</t>
  </si>
  <si>
    <t>北园春市场中间价</t>
  </si>
  <si>
    <t>控制价合计</t>
  </si>
  <si>
    <t>商家报价单价</t>
  </si>
  <si>
    <t>商家报价合计</t>
  </si>
  <si>
    <t>备注</t>
  </si>
  <si>
    <t>鲤鱼（切块）</t>
  </si>
  <si>
    <t>kg</t>
  </si>
  <si>
    <t>1-7项以北园春市场中间价报下浮单价、金额</t>
  </si>
  <si>
    <t>后腿牛肉（切块）</t>
  </si>
  <si>
    <t>牛排</t>
  </si>
  <si>
    <t>草鱼（整条）</t>
  </si>
  <si>
    <t>猪排骨（剁好）</t>
  </si>
  <si>
    <t>猪后腿肉</t>
  </si>
  <si>
    <t>猪五花肉</t>
  </si>
  <si>
    <t>最高限价</t>
  </si>
  <si>
    <t>牛腱肉</t>
  </si>
  <si>
    <t>8-23项以最高限价报下浮单价、金额。</t>
  </si>
  <si>
    <t>小五道黑</t>
  </si>
  <si>
    <t>鲜土鸡（切块）</t>
  </si>
  <si>
    <t>三黄鸡（整只）</t>
  </si>
  <si>
    <t>狗鱼（整条）</t>
  </si>
  <si>
    <t>牛蹄刮毛洗净（剁好）</t>
  </si>
  <si>
    <t>牛肚子（水发）</t>
  </si>
  <si>
    <t>牛头肉</t>
  </si>
  <si>
    <t>猪肥肠（洗净）</t>
  </si>
  <si>
    <t>猪蹄（带猪肘剁好）</t>
  </si>
  <si>
    <t>猪耳朵</t>
  </si>
  <si>
    <t>猪蹄（不带肘子不剁）</t>
  </si>
  <si>
    <t>猪肚子（洗净）</t>
  </si>
  <si>
    <t>猪肘子（整个）</t>
  </si>
  <si>
    <t>猪头肉（不带骨头）</t>
  </si>
  <si>
    <t>合 计</t>
  </si>
  <si>
    <t>有效时间</t>
  </si>
  <si>
    <t>付款方式</t>
  </si>
  <si>
    <t>供货周期</t>
  </si>
  <si>
    <t>分批次配送，牛蹄切块规格5*5公分；土鸡、牛肉、牛排、猪排切块规格2.5*2.5公分；鲤鱼切块规格5*5公分。</t>
  </si>
  <si>
    <t>采购部门：</t>
  </si>
  <si>
    <t>采购部门联系人：</t>
  </si>
  <si>
    <t>询价意见：</t>
  </si>
  <si>
    <t>询价人员签字：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</si>
</sst>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新宋体"/>
      <charset val="134"/>
    </font>
    <font>
      <sz val="12"/>
      <color rgb="FF000000"/>
      <name val="宋体"/>
      <charset val="134"/>
    </font>
    <font>
      <sz val="11"/>
      <color rgb="FF000000"/>
      <name val="新宋体"/>
      <charset val="134"/>
    </font>
    <font>
      <sz val="12"/>
      <name val="新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topLeftCell="A6" workbookViewId="0">
      <selection activeCell="E22" sqref="E22"/>
    </sheetView>
  </sheetViews>
  <sheetFormatPr defaultColWidth="9" defaultRowHeight="13.5"/>
  <cols>
    <col min="1" max="1" width="4.625" customWidth="1"/>
    <col min="2" max="2" width="22.375" style="1" customWidth="1"/>
    <col min="3" max="3" width="8.5" customWidth="1"/>
    <col min="4" max="5" width="7.625" style="1" customWidth="1"/>
    <col min="6" max="6" width="9.375" customWidth="1"/>
    <col min="7" max="7" width="12.25" customWidth="1"/>
    <col min="8" max="8" width="8.75" customWidth="1"/>
    <col min="9" max="9" width="8.625" customWidth="1"/>
    <col min="10" max="10" width="10.875" style="2" customWidth="1"/>
  </cols>
  <sheetData>
    <row r="1" ht="2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2" customHeight="1" spans="1:10">
      <c r="A2" s="4" t="s">
        <v>1</v>
      </c>
      <c r="B2" s="4"/>
      <c r="C2" s="5"/>
      <c r="D2" s="4"/>
      <c r="E2" s="4"/>
      <c r="F2" s="4"/>
      <c r="G2" s="6" t="s">
        <v>2</v>
      </c>
      <c r="H2" s="4"/>
      <c r="I2" s="4"/>
      <c r="J2" s="4"/>
    </row>
    <row r="3" ht="23" customHeight="1" spans="1:10">
      <c r="A3" s="4" t="s">
        <v>3</v>
      </c>
      <c r="B3" s="4"/>
      <c r="C3" s="7"/>
      <c r="D3" s="7"/>
      <c r="E3" s="7"/>
      <c r="F3" s="7"/>
      <c r="G3" s="7"/>
      <c r="H3" s="7"/>
      <c r="I3" s="7"/>
      <c r="J3" s="7"/>
    </row>
    <row r="4" ht="26" customHeight="1" spans="1:10">
      <c r="A4" s="4" t="s">
        <v>4</v>
      </c>
      <c r="B4" s="4"/>
      <c r="C4" s="4"/>
      <c r="D4" s="4"/>
      <c r="E4" s="4"/>
      <c r="F4" s="4" t="s">
        <v>5</v>
      </c>
      <c r="G4" s="4"/>
      <c r="H4" s="4"/>
      <c r="I4" s="4"/>
      <c r="J4" s="4"/>
    </row>
    <row r="5" ht="21" customHeight="1" spans="1:10">
      <c r="A5" s="4" t="s">
        <v>6</v>
      </c>
      <c r="B5" s="4"/>
      <c r="C5" s="4" t="s">
        <v>7</v>
      </c>
      <c r="D5" s="4"/>
      <c r="E5" s="4"/>
      <c r="F5" s="4"/>
      <c r="G5" s="4"/>
      <c r="H5" s="4"/>
      <c r="I5" s="4"/>
      <c r="J5" s="4"/>
    </row>
    <row r="6" ht="21" customHeight="1" spans="1:10">
      <c r="A6" s="4" t="s">
        <v>8</v>
      </c>
      <c r="B6" s="4"/>
      <c r="C6" s="4" t="s">
        <v>9</v>
      </c>
      <c r="D6" s="4"/>
      <c r="E6" s="4"/>
      <c r="F6" s="4"/>
      <c r="G6" s="4"/>
      <c r="H6" s="4"/>
      <c r="I6" s="4"/>
      <c r="J6" s="4"/>
    </row>
    <row r="7" s="1" customFormat="1" ht="37" customHeight="1" spans="1:10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7" t="s">
        <v>15</v>
      </c>
      <c r="G7" s="7" t="s">
        <v>16</v>
      </c>
      <c r="H7" s="7" t="s">
        <v>17</v>
      </c>
      <c r="I7" s="7" t="s">
        <v>18</v>
      </c>
      <c r="J7" s="7" t="s">
        <v>19</v>
      </c>
    </row>
    <row r="8" ht="16" customHeight="1" spans="1:11">
      <c r="A8" s="4">
        <v>1</v>
      </c>
      <c r="B8" s="8" t="s">
        <v>20</v>
      </c>
      <c r="C8" s="9"/>
      <c r="D8" s="9" t="s">
        <v>21</v>
      </c>
      <c r="E8" s="10">
        <v>600</v>
      </c>
      <c r="F8" s="11">
        <v>18</v>
      </c>
      <c r="G8" s="12">
        <f>SUM(E8*F8)</f>
        <v>10800</v>
      </c>
      <c r="H8" s="4"/>
      <c r="I8" s="4"/>
      <c r="J8" s="27" t="s">
        <v>22</v>
      </c>
      <c r="K8" s="2"/>
    </row>
    <row r="9" ht="16" customHeight="1" spans="1:10">
      <c r="A9" s="4">
        <v>2</v>
      </c>
      <c r="B9" s="13" t="s">
        <v>23</v>
      </c>
      <c r="C9" s="9"/>
      <c r="D9" s="9" t="s">
        <v>21</v>
      </c>
      <c r="E9" s="10">
        <v>1300</v>
      </c>
      <c r="F9" s="14">
        <v>60</v>
      </c>
      <c r="G9" s="12">
        <f t="shared" ref="G9:G14" si="0">SUM(E9*F9)</f>
        <v>78000</v>
      </c>
      <c r="H9" s="4"/>
      <c r="I9" s="4"/>
      <c r="J9" s="28"/>
    </row>
    <row r="10" ht="16" customHeight="1" spans="1:10">
      <c r="A10" s="4">
        <v>3</v>
      </c>
      <c r="B10" s="13" t="s">
        <v>24</v>
      </c>
      <c r="C10" s="9"/>
      <c r="D10" s="9" t="s">
        <v>21</v>
      </c>
      <c r="E10" s="15">
        <v>1200</v>
      </c>
      <c r="F10" s="14">
        <v>50</v>
      </c>
      <c r="G10" s="12">
        <f t="shared" si="0"/>
        <v>60000</v>
      </c>
      <c r="H10" s="4"/>
      <c r="I10" s="4"/>
      <c r="J10" s="28"/>
    </row>
    <row r="11" ht="16" customHeight="1" spans="1:10">
      <c r="A11" s="4">
        <v>4</v>
      </c>
      <c r="B11" s="8" t="s">
        <v>25</v>
      </c>
      <c r="C11" s="9"/>
      <c r="D11" s="9" t="s">
        <v>21</v>
      </c>
      <c r="E11" s="10">
        <v>80</v>
      </c>
      <c r="F11" s="14">
        <v>18</v>
      </c>
      <c r="G11" s="12">
        <f t="shared" si="0"/>
        <v>1440</v>
      </c>
      <c r="H11" s="4"/>
      <c r="I11" s="4"/>
      <c r="J11" s="28"/>
    </row>
    <row r="12" ht="16" customHeight="1" spans="1:10">
      <c r="A12" s="4">
        <v>5</v>
      </c>
      <c r="B12" s="8" t="s">
        <v>26</v>
      </c>
      <c r="C12" s="9"/>
      <c r="D12" s="9" t="s">
        <v>21</v>
      </c>
      <c r="E12" s="15">
        <v>120</v>
      </c>
      <c r="F12" s="14">
        <v>30</v>
      </c>
      <c r="G12" s="12">
        <f t="shared" si="0"/>
        <v>3600</v>
      </c>
      <c r="H12" s="4"/>
      <c r="I12" s="4"/>
      <c r="J12" s="28"/>
    </row>
    <row r="13" ht="16" customHeight="1" spans="1:10">
      <c r="A13" s="4">
        <v>6</v>
      </c>
      <c r="B13" s="8" t="s">
        <v>27</v>
      </c>
      <c r="C13" s="9"/>
      <c r="D13" s="9" t="s">
        <v>21</v>
      </c>
      <c r="E13" s="15">
        <v>120</v>
      </c>
      <c r="F13" s="11">
        <v>22</v>
      </c>
      <c r="G13" s="12">
        <f t="shared" si="0"/>
        <v>2640</v>
      </c>
      <c r="H13" s="4"/>
      <c r="I13" s="4"/>
      <c r="J13" s="28"/>
    </row>
    <row r="14" ht="16" customHeight="1" spans="1:10">
      <c r="A14" s="4">
        <v>7</v>
      </c>
      <c r="B14" s="13" t="s">
        <v>28</v>
      </c>
      <c r="C14" s="9"/>
      <c r="D14" s="9" t="s">
        <v>21</v>
      </c>
      <c r="E14" s="15">
        <v>120</v>
      </c>
      <c r="F14" s="14">
        <v>25</v>
      </c>
      <c r="G14" s="12">
        <f t="shared" si="0"/>
        <v>3000</v>
      </c>
      <c r="H14" s="4"/>
      <c r="I14" s="4"/>
      <c r="J14" s="29"/>
    </row>
    <row r="15" ht="18" customHeight="1" spans="1:10">
      <c r="A15" s="4"/>
      <c r="B15" s="13"/>
      <c r="C15" s="9"/>
      <c r="D15" s="9"/>
      <c r="E15" s="16"/>
      <c r="F15" s="17" t="s">
        <v>29</v>
      </c>
      <c r="G15" s="4"/>
      <c r="H15" s="4"/>
      <c r="I15" s="4"/>
      <c r="J15" s="30"/>
    </row>
    <row r="16" ht="16" customHeight="1" spans="1:10">
      <c r="A16" s="4">
        <v>8</v>
      </c>
      <c r="B16" s="13" t="s">
        <v>30</v>
      </c>
      <c r="C16" s="9"/>
      <c r="D16" s="9" t="s">
        <v>21</v>
      </c>
      <c r="E16" s="18">
        <v>30</v>
      </c>
      <c r="F16" s="11">
        <v>60</v>
      </c>
      <c r="G16" s="12">
        <f>F16*E16</f>
        <v>1800</v>
      </c>
      <c r="H16" s="4"/>
      <c r="I16" s="4"/>
      <c r="J16" s="27" t="s">
        <v>31</v>
      </c>
    </row>
    <row r="17" ht="16" customHeight="1" spans="1:10">
      <c r="A17" s="4">
        <v>9</v>
      </c>
      <c r="B17" s="13" t="s">
        <v>32</v>
      </c>
      <c r="C17" s="9"/>
      <c r="D17" s="9" t="s">
        <v>21</v>
      </c>
      <c r="E17" s="15">
        <v>200</v>
      </c>
      <c r="F17" s="19">
        <v>30</v>
      </c>
      <c r="G17" s="12">
        <f t="shared" ref="G17:G30" si="1">F17*E17</f>
        <v>6000</v>
      </c>
      <c r="H17" s="4"/>
      <c r="I17" s="4"/>
      <c r="J17" s="28"/>
    </row>
    <row r="18" ht="16" customHeight="1" spans="1:10">
      <c r="A18" s="4">
        <v>10</v>
      </c>
      <c r="B18" s="8" t="s">
        <v>33</v>
      </c>
      <c r="C18" s="9"/>
      <c r="D18" s="9" t="s">
        <v>21</v>
      </c>
      <c r="E18" s="10">
        <v>600</v>
      </c>
      <c r="F18" s="20">
        <v>28</v>
      </c>
      <c r="G18" s="12">
        <f t="shared" si="1"/>
        <v>16800</v>
      </c>
      <c r="H18" s="4"/>
      <c r="I18" s="4"/>
      <c r="J18" s="28"/>
    </row>
    <row r="19" ht="16" customHeight="1" spans="1:10">
      <c r="A19" s="4">
        <v>11</v>
      </c>
      <c r="B19" s="8" t="s">
        <v>34</v>
      </c>
      <c r="C19" s="9"/>
      <c r="D19" s="9" t="s">
        <v>21</v>
      </c>
      <c r="E19" s="10">
        <v>300</v>
      </c>
      <c r="F19" s="19">
        <v>25</v>
      </c>
      <c r="G19" s="12">
        <f t="shared" si="1"/>
        <v>7500</v>
      </c>
      <c r="H19" s="4"/>
      <c r="I19" s="4"/>
      <c r="J19" s="28"/>
    </row>
    <row r="20" ht="16" customHeight="1" spans="1:10">
      <c r="A20" s="4">
        <v>12</v>
      </c>
      <c r="B20" s="8" t="s">
        <v>35</v>
      </c>
      <c r="C20" s="9"/>
      <c r="D20" s="9" t="s">
        <v>21</v>
      </c>
      <c r="E20" s="10">
        <v>140</v>
      </c>
      <c r="F20" s="19">
        <v>55</v>
      </c>
      <c r="G20" s="12">
        <f t="shared" si="1"/>
        <v>7700</v>
      </c>
      <c r="H20" s="4"/>
      <c r="I20" s="4"/>
      <c r="J20" s="28"/>
    </row>
    <row r="21" ht="16" customHeight="1" spans="1:10">
      <c r="A21" s="4">
        <v>13</v>
      </c>
      <c r="B21" s="8" t="s">
        <v>36</v>
      </c>
      <c r="C21" s="9"/>
      <c r="D21" s="9" t="s">
        <v>21</v>
      </c>
      <c r="E21" s="15">
        <v>300</v>
      </c>
      <c r="F21" s="19">
        <v>15</v>
      </c>
      <c r="G21" s="12">
        <f t="shared" si="1"/>
        <v>4500</v>
      </c>
      <c r="H21" s="4"/>
      <c r="I21" s="4"/>
      <c r="J21" s="28"/>
    </row>
    <row r="22" ht="16" customHeight="1" spans="1:10">
      <c r="A22" s="4">
        <v>14</v>
      </c>
      <c r="B22" s="8" t="s">
        <v>37</v>
      </c>
      <c r="C22" s="9"/>
      <c r="D22" s="9" t="s">
        <v>21</v>
      </c>
      <c r="E22" s="15">
        <v>300</v>
      </c>
      <c r="F22" s="19">
        <v>50</v>
      </c>
      <c r="G22" s="12">
        <f t="shared" si="1"/>
        <v>15000</v>
      </c>
      <c r="H22" s="4"/>
      <c r="I22" s="4"/>
      <c r="J22" s="28"/>
    </row>
    <row r="23" ht="16" customHeight="1" spans="1:10">
      <c r="A23" s="4">
        <v>15</v>
      </c>
      <c r="B23" s="8" t="s">
        <v>38</v>
      </c>
      <c r="C23" s="9"/>
      <c r="D23" s="9" t="s">
        <v>21</v>
      </c>
      <c r="E23" s="15">
        <v>200</v>
      </c>
      <c r="F23" s="19">
        <v>50</v>
      </c>
      <c r="G23" s="12">
        <f t="shared" si="1"/>
        <v>10000</v>
      </c>
      <c r="H23" s="4"/>
      <c r="I23" s="4"/>
      <c r="J23" s="28"/>
    </row>
    <row r="24" ht="16" customHeight="1" spans="1:10">
      <c r="A24" s="4">
        <v>16</v>
      </c>
      <c r="B24" s="13" t="s">
        <v>39</v>
      </c>
      <c r="C24" s="9"/>
      <c r="D24" s="9" t="s">
        <v>21</v>
      </c>
      <c r="E24" s="10">
        <v>60</v>
      </c>
      <c r="F24" s="19">
        <v>46</v>
      </c>
      <c r="G24" s="12">
        <f t="shared" si="1"/>
        <v>2760</v>
      </c>
      <c r="H24" s="4"/>
      <c r="I24" s="4"/>
      <c r="J24" s="28"/>
    </row>
    <row r="25" ht="16" customHeight="1" spans="1:10">
      <c r="A25" s="4">
        <v>17</v>
      </c>
      <c r="B25" s="8" t="s">
        <v>40</v>
      </c>
      <c r="C25" s="9"/>
      <c r="D25" s="9" t="s">
        <v>21</v>
      </c>
      <c r="E25" s="10">
        <v>120</v>
      </c>
      <c r="F25" s="21">
        <v>25</v>
      </c>
      <c r="G25" s="12">
        <f t="shared" si="1"/>
        <v>3000</v>
      </c>
      <c r="H25" s="4"/>
      <c r="I25" s="4"/>
      <c r="J25" s="28"/>
    </row>
    <row r="26" ht="16" customHeight="1" spans="1:10">
      <c r="A26" s="4">
        <v>18</v>
      </c>
      <c r="B26" s="22" t="s">
        <v>41</v>
      </c>
      <c r="C26" s="23"/>
      <c r="D26" s="9" t="s">
        <v>21</v>
      </c>
      <c r="E26" s="24">
        <v>60</v>
      </c>
      <c r="F26" s="21">
        <v>40</v>
      </c>
      <c r="G26" s="12">
        <f t="shared" si="1"/>
        <v>2400</v>
      </c>
      <c r="H26" s="4"/>
      <c r="I26" s="4"/>
      <c r="J26" s="28"/>
    </row>
    <row r="27" ht="16" customHeight="1" spans="1:10">
      <c r="A27" s="4">
        <v>19</v>
      </c>
      <c r="B27" s="22" t="s">
        <v>42</v>
      </c>
      <c r="C27" s="23"/>
      <c r="D27" s="9" t="s">
        <v>21</v>
      </c>
      <c r="E27" s="24">
        <v>75</v>
      </c>
      <c r="F27" s="21">
        <v>45</v>
      </c>
      <c r="G27" s="12">
        <f t="shared" si="1"/>
        <v>3375</v>
      </c>
      <c r="H27" s="4"/>
      <c r="I27" s="4"/>
      <c r="J27" s="28"/>
    </row>
    <row r="28" ht="16" customHeight="1" spans="1:10">
      <c r="A28" s="4">
        <v>20</v>
      </c>
      <c r="B28" s="22" t="s">
        <v>43</v>
      </c>
      <c r="C28" s="23"/>
      <c r="D28" s="9" t="s">
        <v>21</v>
      </c>
      <c r="E28" s="24">
        <v>50</v>
      </c>
      <c r="F28" s="21">
        <v>55</v>
      </c>
      <c r="G28" s="12">
        <f t="shared" si="1"/>
        <v>2750</v>
      </c>
      <c r="H28" s="4"/>
      <c r="I28" s="4"/>
      <c r="J28" s="28"/>
    </row>
    <row r="29" ht="16" customHeight="1" spans="1:10">
      <c r="A29" s="4">
        <v>21</v>
      </c>
      <c r="B29" s="22" t="s">
        <v>44</v>
      </c>
      <c r="C29" s="23"/>
      <c r="D29" s="9" t="s">
        <v>21</v>
      </c>
      <c r="E29" s="24">
        <v>50</v>
      </c>
      <c r="F29" s="21">
        <v>25</v>
      </c>
      <c r="G29" s="12">
        <f t="shared" si="1"/>
        <v>1250</v>
      </c>
      <c r="H29" s="4"/>
      <c r="I29" s="4"/>
      <c r="J29" s="28"/>
    </row>
    <row r="30" ht="16" customHeight="1" spans="1:10">
      <c r="A30" s="4">
        <v>22</v>
      </c>
      <c r="B30" s="22" t="s">
        <v>45</v>
      </c>
      <c r="C30" s="23"/>
      <c r="D30" s="9" t="s">
        <v>21</v>
      </c>
      <c r="E30" s="24">
        <v>50</v>
      </c>
      <c r="F30" s="21">
        <v>38</v>
      </c>
      <c r="G30" s="12">
        <f t="shared" si="1"/>
        <v>1900</v>
      </c>
      <c r="H30" s="4"/>
      <c r="I30" s="4"/>
      <c r="J30" s="28"/>
    </row>
    <row r="31" ht="16" customHeight="1" spans="1:10">
      <c r="A31" s="4"/>
      <c r="B31" s="4" t="s">
        <v>46</v>
      </c>
      <c r="C31" s="9"/>
      <c r="D31" s="4"/>
      <c r="E31" s="4"/>
      <c r="F31" s="4"/>
      <c r="G31" s="12">
        <f>SUM(G8:G30)</f>
        <v>246215</v>
      </c>
      <c r="H31" s="4"/>
      <c r="I31" s="4"/>
      <c r="J31" s="29"/>
    </row>
    <row r="32" ht="16" customHeight="1" spans="1:10">
      <c r="A32" s="4" t="s">
        <v>47</v>
      </c>
      <c r="B32" s="4"/>
      <c r="C32" s="4"/>
      <c r="D32" s="4"/>
      <c r="E32" s="4"/>
      <c r="F32" s="4"/>
      <c r="G32" s="4"/>
      <c r="H32" s="4"/>
      <c r="I32" s="4"/>
      <c r="J32" s="7"/>
    </row>
    <row r="33" ht="16" customHeight="1" spans="1:10">
      <c r="A33" s="4" t="s">
        <v>48</v>
      </c>
      <c r="B33" s="4"/>
      <c r="C33" s="4"/>
      <c r="D33" s="4"/>
      <c r="E33" s="4"/>
      <c r="F33" s="4"/>
      <c r="G33" s="4"/>
      <c r="H33" s="4"/>
      <c r="I33" s="4"/>
      <c r="J33" s="7"/>
    </row>
    <row r="34" ht="33" customHeight="1" spans="1:10">
      <c r="A34" s="4" t="s">
        <v>49</v>
      </c>
      <c r="B34" s="4"/>
      <c r="C34" s="7" t="s">
        <v>50</v>
      </c>
      <c r="D34" s="7"/>
      <c r="E34" s="7"/>
      <c r="F34" s="7"/>
      <c r="G34" s="7"/>
      <c r="H34" s="7"/>
      <c r="I34" s="7"/>
      <c r="J34" s="7"/>
    </row>
    <row r="35" ht="17" customHeight="1" spans="1:10">
      <c r="A35" s="4" t="s">
        <v>51</v>
      </c>
      <c r="B35" s="4"/>
      <c r="C35" s="4"/>
      <c r="D35" s="4"/>
      <c r="E35" s="4"/>
      <c r="F35" s="4"/>
      <c r="G35" s="4"/>
      <c r="H35" s="4"/>
      <c r="I35" s="4"/>
      <c r="J35" s="7"/>
    </row>
    <row r="36" ht="18" customHeight="1" spans="1:10">
      <c r="A36" s="4" t="s">
        <v>52</v>
      </c>
      <c r="B36" s="4"/>
      <c r="C36" s="4"/>
      <c r="D36" s="4"/>
      <c r="E36" s="4"/>
      <c r="F36" s="6" t="s">
        <v>5</v>
      </c>
      <c r="G36" s="4"/>
      <c r="H36" s="4"/>
      <c r="I36" s="4"/>
      <c r="J36" s="7"/>
    </row>
    <row r="37" ht="21" customHeight="1" spans="1:10">
      <c r="A37" s="25" t="s">
        <v>53</v>
      </c>
      <c r="B37" s="25"/>
      <c r="C37" s="26"/>
      <c r="D37" s="26"/>
      <c r="E37" s="26"/>
      <c r="F37" s="26"/>
      <c r="G37" s="26"/>
      <c r="H37" s="26"/>
      <c r="I37" s="26"/>
      <c r="J37" s="31"/>
    </row>
    <row r="38" ht="22" customHeight="1" spans="1:10">
      <c r="A38" s="4" t="s">
        <v>54</v>
      </c>
      <c r="B38" s="4"/>
      <c r="C38" s="4"/>
      <c r="D38" s="4"/>
      <c r="E38" s="4"/>
      <c r="F38" s="4"/>
      <c r="G38" s="4"/>
      <c r="H38" s="4"/>
      <c r="I38" s="4"/>
      <c r="J38" s="7"/>
    </row>
  </sheetData>
  <mergeCells count="30">
    <mergeCell ref="A1:J1"/>
    <mergeCell ref="A2:B2"/>
    <mergeCell ref="C2:F2"/>
    <mergeCell ref="H2:J2"/>
    <mergeCell ref="A3:B3"/>
    <mergeCell ref="C3:J3"/>
    <mergeCell ref="A4:B4"/>
    <mergeCell ref="C4:E4"/>
    <mergeCell ref="G4:J4"/>
    <mergeCell ref="A5:B5"/>
    <mergeCell ref="C5:J5"/>
    <mergeCell ref="A6:B6"/>
    <mergeCell ref="C6:J6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E36"/>
    <mergeCell ref="G36:J36"/>
    <mergeCell ref="A37:B37"/>
    <mergeCell ref="C37:J37"/>
    <mergeCell ref="A38:B38"/>
    <mergeCell ref="C38:J38"/>
    <mergeCell ref="J8:J14"/>
    <mergeCell ref="J16:J31"/>
  </mergeCells>
  <pageMargins left="0.196527777777778" right="0.196527777777778" top="0.747916666666667" bottom="1.18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10</dc:creator>
  <cp:lastModifiedBy>风啸啸</cp:lastModifiedBy>
  <dcterms:created xsi:type="dcterms:W3CDTF">2021-10-11T21:24:00Z</dcterms:created>
  <dcterms:modified xsi:type="dcterms:W3CDTF">2025-01-13T04:33:04Z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3F489172FF01423281598CB84E9D0CD6_13</vt:lpwstr>
  </property>
</Properties>
</file>