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" sheetId="3" r:id="rId1"/>
  </sheets>
  <definedNames>
    <definedName name="_xlnm._FilterDatabase" localSheetId="0" hidden="1">'2'!$B$2:$F$38</definedName>
  </definedNames>
  <calcPr calcId="144525"/>
</workbook>
</file>

<file path=xl/sharedStrings.xml><?xml version="1.0" encoding="utf-8"?>
<sst xmlns="http://schemas.openxmlformats.org/spreadsheetml/2006/main" count="75" uniqueCount="74">
  <si>
    <t>食堂设备需求及技术参数表</t>
  </si>
  <si>
    <t>编号</t>
  </si>
  <si>
    <t>品名</t>
  </si>
  <si>
    <t>数量</t>
  </si>
  <si>
    <t>参数</t>
  </si>
  <si>
    <t>单价</t>
  </si>
  <si>
    <t>总价</t>
  </si>
  <si>
    <t>洗碗池（单星）</t>
  </si>
  <si>
    <t>*尺寸：800*600*600mm（±5mm）；                                               单星背板水池，整体 SUS201不锈钢制作，一级板材;
台面采用≥1.0mm厚不锈钢板制作;
星盆斗采用≥1.0mm厚不锈钢板制作;
星斗尺寸:500*500*500mm（±5mm）;
立柱采用38*38mm方通，配可调式子弹脚;
横撑采用25*38mm方通;不锈钢下水器;
不锈钢水龙头、开孔中22mm（±2mm）。</t>
  </si>
  <si>
    <t>消毒柜（双开门）</t>
  </si>
  <si>
    <t>*尺寸：1200*1600*500mm（±5mm）；                            1.板材：外层≥1.0mm，内层不锈钢碗筐，柜体骨架50*50*500mm（±5mm）角铁，防锈处理，采用聚脂发泡填充，密度到位手柄全部采用不锈钢材料，螺丝、铆钉采用不锈钢材料，                 
2.采用高温式热风无死角风干式消毒，可达≥100度          
3.功率： 4.4KW/220v，                              4.可定时定温设计；                                     
5.盛装器具的挂篮可使器具叠放，也可分开摆放。
6.3C认证</t>
  </si>
  <si>
    <t>洗菜池（一体）</t>
  </si>
  <si>
    <t>*尺寸：1500*600*800mm（±5mm）；                              三星背板水池，整体 SUS201不锈钢制作，一级板材;
台面采用≥1.0mm厚不锈钢板制作;
星盆斗采用≥1.0mm厚不锈钢板制作;
星斗尺寸:500*500*280mm（±5mm）;
立柱采用38*38mm（±2mm）方通，配可调式子弹脚;
横撑采用25*38mm（±2mm）方通;不锈钢下水器;
不锈钢水龙头、开孔中22mm（±2mm）。</t>
  </si>
  <si>
    <t>天然气大锅灶             （0.8口径）</t>
  </si>
  <si>
    <t>*尺寸：1200*1100*800mm；                    使用燃料：天然气；                         80cm口径；设有风力调节系统，随时把控火力大小，合理排烟设计，配合油烟机最大程度排烟；带可调节支腿
电压:220V 风机:180W
热效率:≥53.3% 热负荷:≥45KW 
液化气耗气:2.8-3.5kg/h天然气耗气:4.0-4.5m3/h烟气指标:CO含量≤0.010%</t>
  </si>
  <si>
    <t>电热水器</t>
  </si>
  <si>
    <t>*尺寸：600*300mm（±5mm）；                                           温显示醒目准确; 
水箱密封设计，不漏水; 
防干烧、防漏电保护设计，安全放心;
自动进止水设计; 304#不锈钢内胆和水龙头; 
产品质量承保;
≥产水量 60L/H 水嘴数≥2个 
功率 6KW(W) 额定电压380V
开水器支撑座 ：产品尺寸 475x440x1190 mm（±5mm）+活性炭
具有过滤网，能过滤有害物质(PP过滤泥沙铁锈红虫等大于5um杂质)活性炭UDF能吸附水中异味(余氯);
精细活性炭快速吸附、吸附面积大能力强;
3C认证</t>
  </si>
  <si>
    <t>操作台</t>
  </si>
  <si>
    <t>*尺寸：1500*800*800mm（±5mm）；                                           
*整体采用SUS304不锈钢制作;
*台面厚度≥1.0mm，内衬≥4mm防水机制板并用≥1.0mm厚不锈钢板折成加强筋加固;
*层板、底板、侧板及门面采用
≥1.0mm 厚不锈钢板制作;
*加强筋厚度≥1.0mm;
*配置不锈钢可调子弹脚</t>
  </si>
  <si>
    <t>四门冰箱</t>
  </si>
  <si>
    <t>*尺寸：1200*750*1950mm（±5mm）；                               1.顶置一体化机组
2. 超高环境温度：可适应≤43℃环境厨房高温环境；
3. 有效容积≥870L
4. 保护环境：环保发泡材料，符合环保要求；环保R134a或R404A制冷剂，符合国际发展趋势
5. 采用优质不锈钢；
6. 冲压成型内底板：符合国际食品卫生标准，不藏垢，易清洗；
7. 智能电子温控：精准控温，保证食品温度均匀0-10度可调；
8.产品功率：870W/220V
9.3C认证</t>
  </si>
  <si>
    <t>双门保鲜柜</t>
  </si>
  <si>
    <t>*尺寸：1200*700*1950mm（±5mm）；                               1.顶置一体化机组
2. 超高环境温度：可适应≤43℃环境厨房高温环境；
3. 有效容积≥880L
4. 保护环境：环保发泡材料，符合环保要求；环保R134a或R404A制冷剂。
5. 优质不锈钢：美观耐用、清洁方便；
6. 冲压成型内底板：符合卫生标准，易清洗；
7. 智能温控：精准控温，食品温度0-10度可调； 8.产品功率：870W/220V；                                     
9.制冷方式:直冷;冷藏温度+10℃~-0℃，
10.保温层:环戊烷节能环保发泡剂高压发泡成型;
11.能效等级:1级，★产品具有符合GB4806.9-2016标准的食品接触产品安全认证证书。
★产品具有符合GB21551.2-2010《家用和类似用途电器的抗菌、除菌、净化功能抗菌材料的特殊要求》
12.3C认证</t>
  </si>
  <si>
    <t>料台</t>
  </si>
  <si>
    <t>*尺寸：1000*600*800mm（±5mm）；                                                      材质：采用201#不锈钢磨砂板
面板≥1.0mm、侧板≥1.0mm;内置高20-30mm（±2mm）不锈钢后挡炉背板;横通采用¢25*1.2mm不锈钢管连接，立管采用∅38*1.2mm不锈钢管连，可调节高度子弹脚</t>
  </si>
  <si>
    <t>绞肉机</t>
  </si>
  <si>
    <t>*尺寸：60cm*70cm*45cm；                   绞切两用；功率/电压：2.2KW/220V                                              最大出肉量 ≥120Kg 额定电流 3.5  
额定频率 50Hz，防水等级≥A
额定输入功率 0.8KW
3C认证</t>
  </si>
  <si>
    <t>豆浆机</t>
  </si>
  <si>
    <t>*尺寸：60cm（直径40cm）（±2cm）：
铜芯电机,具有数显功能
生产容量 12-15L 
功能按键 预约烧水、复位 制浆、制糊、搅拌、 
额定电压 220V~ 额定频率 50Hz 
加热功率 2200W 电机功率 800W 
可适用人数 60-75人(200ml/人) 
制作时间 冷水:45-65min、开水:30-35min 
产品功能 可制作豆浆、米糊、玉米汁、紫薯糊、南瓜糊、绿豆沙等五谷杂粮饮品
3C认证</t>
  </si>
  <si>
    <t>布菲炉</t>
  </si>
  <si>
    <t>*尺寸：58*44*26cm（±2cm）；                                            产品容量：9L/13L；                                         智能控温系统；功率/电压400W/220V；          不锈钢304 材质，
炉内配电解加厚
分数盆，1/1之一份数盆，
1/2之一份数盆可自由选配，
份数盆边沿经过刨磨处理，
不割手。
连体加热数显温度功能。</t>
  </si>
  <si>
    <t>双开门蒸箱</t>
  </si>
  <si>
    <t>*尺寸：1600*1200*800mm（±5mm）；                                 功率：380V/24Kw                                          双开门≥24盘，采用优质201不锈钢柜体，箱体发泡保温；蒸汽输入压力0.015Mpa。采用≥1.2mm304不锈钢拉丝板，304不锈钢内胆，承重钢脚轮，夹层采用整体发泡，设有自动补水自动供、排水功能和自动蒸汽过压释放系统，蒸汽循环加热。                蒸饭时间：35-45分钟。蒸饭量:米饭≥90kg，面粉≥55kg。配备无孔蒸盘和有孔蒸盘各≥12个。
3C认证</t>
  </si>
  <si>
    <t>电磁双眼炒锅灶</t>
  </si>
  <si>
    <t>*尺寸：1800*900*800mm（±5mm）；功率：30Kw                           1、额定电源:380V~50Hz三相四线;
2、采用201#不锈钢材质，前后板、侧板厚度≥1.3mm;面板厚度≥1.0mm。
3、电磁炉机芯配置:采用优质特微晶板、高速模块、不锈钢外壳防辐射设计、≥16重安全保护设置、超静音设计、耐用金属火力调节;≥IPx6标准防水设计，四面可直接喷淋;防干烧线圈盘，超温保护更灵敏;高标准防漏电处理加防静电设计，电磁炉机芯配置:采用优质机芯，超静音设计炉脚采用可调重力脚，每个炉头装有摇摆水龙头，精准八档定位器，具有超温保护、自动故障检测、具有食品接触产品安全认证证书。
4、双头单尾小炒炉提供:GB4706.1-2005(家用和类似用途电器的安全第一部分;通用要求);G B4706.52-2008(家用和类似用途电器的安全商用电磁灶、烤箱.灶和灶单元的特殊要求)检验标准。</t>
  </si>
  <si>
    <t>打蛋器</t>
  </si>
  <si>
    <t>*尺寸：70cm*50cm*70cm（±2cm），铜芯电机；              功率/电压：2.2KW/220V；                                  拌桶容量20dm 防水程度IPX1 
转速115/180/425rmin
定频率50Hz ，高速搅拌较稀物料，中速搅拌碎粒状物料、拌馅料，打肉料，低速和源2-3kg/次，通面4kg/次。
3C认证</t>
  </si>
  <si>
    <t>天然气双头炒锅灶</t>
  </si>
  <si>
    <t>*尺寸：1800*900*800mm（±5mm）；                         使用燃料：天然气；                                 
电压:220V 风机:180W 
热效率:≥50%热负荷:45KW
液化气耗气:2.8-3.5kg/h天然气耗气:4.0-4.5m3/h烟气指标:CO含量≤0.010%</t>
  </si>
  <si>
    <t>电饼铛</t>
  </si>
  <si>
    <t>*尺寸：80cm*70cm*70cm（±2cm），功率/电压：5KW/380V；口径：60cm，上下双温配置；                           自动控温
不锈钢机身、不锈钢辊轴、装备恒温装置，工作温度:50℃-300℃材质:304锅体发热盘，锅沿高度 1-5公分 下铛直径 56-58CM；3C认证</t>
  </si>
  <si>
    <t>电磁炉大锅灶</t>
  </si>
  <si>
    <t>*尺寸：1300*1200*800mm（±5mm），                            额定电源:380V~50Hz三相四线;功率:15KW+15Kw                                         1.采用优质201不锈钢板材制作；台面厚≥1.0mm；                     
2.盆下做加强拉撑处理；盆池≥1.0mm厚不锈钢板制作，台面45度斜面防溢设计，池深≥270mm。                          
3.配优质不锈钢下水漏，配优质高湾水龙头。              
4.通脚为Φ38×1.0mm不锈钢管；加装优质不锈钢可调子弹脚；                                                *电磁炉机芯配置:采用优质特微晶板、高速模块、不锈钢外壳防辐射设计、≥16重安全保护设置，火力调节;≥IPx6标准防水设计，四面可直接喷淋;防干烧线圈盘，超温保护更灵敏;高标准防漏电处理加防静电设计，电磁炉机芯配置:炉脚采用可调重力脚，每个炉头装有摇摆水龙头，精准八档定位器，具有超温保护、自动故障检测、具有食品接触产品安全认证证书               
 *双头单尾小炒炉提供:GB4706.1-2005(家用和类似用途电器的安全第一部分;通用要求);G B4706.52-2008(家用和类似用途电器的安全商用电磁灶、烤箱.灶和灶单元的特殊要求)检验标准。</t>
  </si>
  <si>
    <t>餐具架子</t>
  </si>
  <si>
    <t>*尺寸：70cm*50cm*60cm（±2cm），                        材质：216不锈钢，碗筷一体</t>
  </si>
  <si>
    <t>鲜榨果汁机</t>
  </si>
  <si>
    <t xml:space="preserve">*尺寸：67cm*30cm*46cm（±2cm），                      双温四头；使用电压220V；                                                     
精钢冷榨挤压慢磨 纯商用 316不锈钢材质  
大电机慢磨
高效率 每分钟40-60转 扭力大 
每分钟可出汁≥1L 可持续工作4小时以上 
易清洗
易操作 304不锈钢过滤网 
可正转、反转 易清洗 ；3C认证
</t>
  </si>
  <si>
    <t>制冰机</t>
  </si>
  <si>
    <t xml:space="preserve">*尺寸：60cm*50cm*45cm（±2cm），65AH型：220V/450W；                                                         额定频率：50Hz；额定电流：2.5A                             制冷剂注入量：≥R134a/82g；                                   加水方式：可桶装水或自来水                             
冰型 方冰 冷即方式 风冷
制冰量(Kg) ≥25 
储冰量(Kg) ≥10      3C认证
</t>
  </si>
  <si>
    <t>烤肠机</t>
  </si>
  <si>
    <t>*尺寸：65cm*45cm*45cm（±2cm），电压：220V  功率：1050W ：7管双控，可放置普通香肠≥16根(带玻璃门) 
电热滚动
可温控  3C认证</t>
  </si>
  <si>
    <t>四眼电磁煲仔炉</t>
  </si>
  <si>
    <t>*尺寸：70cm*60cm*80cm（±2cm），                                                 1.采用优质201不锈钢板材制作；台面厚≥1.0mm；                     
2.盆下做加强拉撑处理；                        
3.通脚为Φ38×1.0mm不锈钢管；加装优质不锈钢可调子弹脚；
 3C认证</t>
  </si>
  <si>
    <t>大功率单眼电磁煲仔炉</t>
  </si>
  <si>
    <t>*尺寸：70cm*70cm*45cm（±2cm），                                      1.采用优质201不锈钢板材制作；台面厚≥1.0mm；                     
2.盆下做加强拉撑处理；                        
3.通脚为Φ38×1.0mm不锈钢管；加装优质不锈钢可调子弹脚；
3C认证</t>
  </si>
  <si>
    <t>打荷台</t>
  </si>
  <si>
    <t>*尺寸：1500*600*800mm（±5mm）；                                                  移动门荷台柜
*整体采用SUS304不锈钢制作;
*台面厚度≥1.0mm，内衬4mm防水机制板并用≥1.0mm厚不锈钢板折成加强筋加固;
*层板、底板、侧板及门面采用
≥1.0mm 厚不锈钢板制作;*加强筋厚度≥1.0mm;
*配置不锈钢可调子弹脚</t>
  </si>
  <si>
    <t>*尺寸：800*800*800mm（±5mm）；                                                       *整体采用SUS304不锈钢制作;
*台面厚度≥1.0mm，内衬4mm防水机制板并用≥1.0mm厚不锈钢板折成加强筋加固;
*层板、底板、侧板及门面采用
≥1.0mm 厚不锈钢板制作;*加强筋厚度≥1.0mm;
*配置不锈钢可调子弹脚</t>
  </si>
  <si>
    <t>四层储存台</t>
  </si>
  <si>
    <t>*尺寸：1800*500*1600mm（±5mm）；                                                                                   *整体采用SUS304不锈钢制作;
*台面厚度≥1.0mm，内衬4mm防水机制板并用≥1.0mm厚不锈钢板折成加强筋加固;
*层板、底板、侧板及门面采用
≥1.0mm 厚不锈钢板制作;*加强筋厚度≥1.0mm;
*配置不锈钢可调子弹脚</t>
  </si>
  <si>
    <t>咖啡热饮机</t>
  </si>
  <si>
    <t>*尺寸：300*465*670mm（±5mm）；                               功率：1800W；电压：220V；                      可实现三料热饮现调
电 源 220V-50Hz(110V-60Hz) 
功率 1650W 
数码设置调节：可水温、水量、粉量 
按键方式 智能触控
料盒数量  大于等于1400克*3只 
进水方式 上置水、下抽水、外接水 
3C认证</t>
  </si>
  <si>
    <t>冰淇淋机</t>
  </si>
  <si>
    <t>*尺寸：560*660*1250mm（±5mm）；                          产量：18-20L/h；功率：5000W；电压：220V
连打能力(支)≥ 15支 80g/支 
产量(H) ≥30L/H 
制冷缸(L) ≥1.8Lx2 
储料缸(L) ≥5Lx2 
产品特点
全不锈钢围板
料浆预冷保鲜
智能操控，简单可靠
具有一键解冻功能
3C认证</t>
  </si>
  <si>
    <t>电热开水器</t>
  </si>
  <si>
    <t>*尺寸：70cm*50cm*30cm（±3cm），功率/电压：6KW/220V；双龙头，加厚保温层，内层304不锈钢，中层加厚保温发泡层，外层拉丝不锈钢；高纯U型紫铜发热管；调温范围10-110℃，容积≥80L，3C认证</t>
  </si>
  <si>
    <t>米面车</t>
  </si>
  <si>
    <t>*尺寸：500*500*500mm（±5mm），整体不锈钢无缝焊接，不锈钢面板厚度≥1.0mm，带万向轮，设有刹车板</t>
  </si>
  <si>
    <t>油烟净化一体机</t>
  </si>
  <si>
    <t>*尺寸：3000*1200mm（±5mm），净化率：≥95%；触屏式操控模式；整体不锈钢，高功效、低噪音 ；功率/电压：3000W/380V,配有接油槽；防水等级≥IP5；3C认证</t>
  </si>
  <si>
    <t>排烟管</t>
  </si>
  <si>
    <t>*尺寸：≥2m（直径40cm），锡箔纸材质</t>
  </si>
  <si>
    <t>弯头</t>
  </si>
  <si>
    <t>*直径40cm（±2cm），不锈钢材质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</si>
</sst>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12" fillId="16" borderId="5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/>
    </xf>
    <xf numFmtId="0" fontId="1" fillId="0" borderId="0" xfId="0" applyFont="true" applyAlignment="true">
      <alignment vertical="top"/>
    </xf>
    <xf numFmtId="0" fontId="0" fillId="0" borderId="0" xfId="0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7"/>
  <sheetViews>
    <sheetView tabSelected="1" zoomScale="115" zoomScaleNormal="115" topLeftCell="A31" workbookViewId="0">
      <selection activeCell="I38" sqref="I38"/>
    </sheetView>
  </sheetViews>
  <sheetFormatPr defaultColWidth="9" defaultRowHeight="18.75"/>
  <cols>
    <col min="1" max="1" width="5.125" style="1" customWidth="true"/>
    <col min="2" max="2" width="27.125" style="2" customWidth="true"/>
    <col min="3" max="3" width="6.625" style="2" customWidth="true"/>
    <col min="4" max="4" width="42.7583333333333" style="2" customWidth="true"/>
    <col min="5" max="5" width="9" style="2"/>
    <col min="6" max="6" width="10.375" style="2"/>
  </cols>
  <sheetData>
    <row r="1" ht="64" customHeight="true" spans="1:6">
      <c r="A1" s="3" t="s">
        <v>0</v>
      </c>
      <c r="B1" s="3"/>
      <c r="C1" s="3"/>
      <c r="D1" s="3"/>
      <c r="E1" s="3"/>
      <c r="F1" s="3"/>
    </row>
    <row r="2" ht="36" customHeight="true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125" customHeight="true" spans="1:6">
      <c r="A3" s="4">
        <v>1</v>
      </c>
      <c r="B3" s="6" t="s">
        <v>7</v>
      </c>
      <c r="C3" s="6">
        <v>3</v>
      </c>
      <c r="D3" s="7" t="s">
        <v>8</v>
      </c>
      <c r="E3" s="6">
        <v>600</v>
      </c>
      <c r="F3" s="6">
        <f>C3*E3</f>
        <v>1800</v>
      </c>
    </row>
    <row r="4" ht="140" customHeight="true" spans="1:6">
      <c r="A4" s="4">
        <v>2</v>
      </c>
      <c r="B4" s="6" t="s">
        <v>9</v>
      </c>
      <c r="C4" s="6">
        <v>2</v>
      </c>
      <c r="D4" s="7" t="s">
        <v>10</v>
      </c>
      <c r="E4" s="6">
        <v>2500</v>
      </c>
      <c r="F4" s="6">
        <f t="shared" ref="F4:F37" si="0">C4*E4</f>
        <v>5000</v>
      </c>
    </row>
    <row r="5" ht="122" customHeight="true" spans="1:6">
      <c r="A5" s="4">
        <v>3</v>
      </c>
      <c r="B5" s="6" t="s">
        <v>11</v>
      </c>
      <c r="C5" s="6">
        <v>1</v>
      </c>
      <c r="D5" s="7" t="s">
        <v>12</v>
      </c>
      <c r="E5" s="6">
        <v>650</v>
      </c>
      <c r="F5" s="6">
        <f t="shared" si="0"/>
        <v>650</v>
      </c>
    </row>
    <row r="6" ht="144" customHeight="true" spans="1:10">
      <c r="A6" s="4">
        <v>4</v>
      </c>
      <c r="B6" s="8" t="s">
        <v>13</v>
      </c>
      <c r="C6" s="6">
        <v>1</v>
      </c>
      <c r="D6" s="7" t="s">
        <v>14</v>
      </c>
      <c r="E6" s="6">
        <v>2600</v>
      </c>
      <c r="F6" s="6">
        <f t="shared" si="0"/>
        <v>2600</v>
      </c>
      <c r="J6" s="14"/>
    </row>
    <row r="7" ht="193" customHeight="true" spans="1:6">
      <c r="A7" s="4">
        <v>5</v>
      </c>
      <c r="B7" s="6" t="s">
        <v>15</v>
      </c>
      <c r="C7" s="6">
        <v>1</v>
      </c>
      <c r="D7" s="9" t="s">
        <v>16</v>
      </c>
      <c r="E7" s="6">
        <v>950</v>
      </c>
      <c r="F7" s="6">
        <f t="shared" si="0"/>
        <v>950</v>
      </c>
    </row>
    <row r="8" ht="108" spans="1:6">
      <c r="A8" s="4">
        <v>6</v>
      </c>
      <c r="B8" s="6" t="s">
        <v>17</v>
      </c>
      <c r="C8" s="6">
        <v>2</v>
      </c>
      <c r="D8" s="7" t="s">
        <v>18</v>
      </c>
      <c r="E8" s="6">
        <v>950</v>
      </c>
      <c r="F8" s="6">
        <f t="shared" si="0"/>
        <v>1900</v>
      </c>
    </row>
    <row r="9" ht="163" customHeight="true" spans="1:6">
      <c r="A9" s="4">
        <v>7</v>
      </c>
      <c r="B9" s="6" t="s">
        <v>19</v>
      </c>
      <c r="C9" s="6">
        <v>1</v>
      </c>
      <c r="D9" s="7" t="s">
        <v>20</v>
      </c>
      <c r="E9" s="6">
        <v>3000</v>
      </c>
      <c r="F9" s="6">
        <f t="shared" si="0"/>
        <v>3000</v>
      </c>
    </row>
    <row r="10" ht="256.5" spans="1:6">
      <c r="A10" s="4">
        <v>8</v>
      </c>
      <c r="B10" s="6" t="s">
        <v>21</v>
      </c>
      <c r="C10" s="6">
        <v>1</v>
      </c>
      <c r="D10" s="7" t="s">
        <v>22</v>
      </c>
      <c r="E10" s="6">
        <v>3000</v>
      </c>
      <c r="F10" s="6">
        <f t="shared" si="0"/>
        <v>3000</v>
      </c>
    </row>
    <row r="11" ht="95" customHeight="true" spans="1:6">
      <c r="A11" s="4">
        <v>9</v>
      </c>
      <c r="B11" s="6" t="s">
        <v>23</v>
      </c>
      <c r="C11" s="6">
        <v>1</v>
      </c>
      <c r="D11" s="7" t="s">
        <v>24</v>
      </c>
      <c r="E11" s="6">
        <v>550</v>
      </c>
      <c r="F11" s="6">
        <f t="shared" si="0"/>
        <v>550</v>
      </c>
    </row>
    <row r="12" ht="81" spans="1:6">
      <c r="A12" s="4">
        <v>10</v>
      </c>
      <c r="B12" s="6" t="s">
        <v>25</v>
      </c>
      <c r="C12" s="6">
        <v>3</v>
      </c>
      <c r="D12" s="7" t="s">
        <v>26</v>
      </c>
      <c r="E12" s="6">
        <v>2300</v>
      </c>
      <c r="F12" s="6">
        <f t="shared" si="0"/>
        <v>6900</v>
      </c>
    </row>
    <row r="13" ht="148.5" spans="1:6">
      <c r="A13" s="4">
        <v>11</v>
      </c>
      <c r="B13" s="6" t="s">
        <v>27</v>
      </c>
      <c r="C13" s="6">
        <v>3</v>
      </c>
      <c r="D13" s="7" t="s">
        <v>28</v>
      </c>
      <c r="E13" s="6">
        <v>2500</v>
      </c>
      <c r="F13" s="6">
        <f t="shared" si="0"/>
        <v>7500</v>
      </c>
    </row>
    <row r="14" ht="135" spans="1:6">
      <c r="A14" s="4">
        <v>12</v>
      </c>
      <c r="B14" s="6" t="s">
        <v>29</v>
      </c>
      <c r="C14" s="6">
        <v>18</v>
      </c>
      <c r="D14" s="7" t="s">
        <v>30</v>
      </c>
      <c r="E14" s="6">
        <v>900</v>
      </c>
      <c r="F14" s="6">
        <f t="shared" si="0"/>
        <v>16200</v>
      </c>
    </row>
    <row r="15" ht="148.5" spans="1:6">
      <c r="A15" s="4">
        <v>13</v>
      </c>
      <c r="B15" s="6" t="s">
        <v>31</v>
      </c>
      <c r="C15" s="6">
        <v>1</v>
      </c>
      <c r="D15" s="7" t="s">
        <v>32</v>
      </c>
      <c r="E15" s="6">
        <v>3000</v>
      </c>
      <c r="F15" s="6">
        <f t="shared" si="0"/>
        <v>3000</v>
      </c>
    </row>
    <row r="16" ht="229.5" spans="1:6">
      <c r="A16" s="4">
        <v>14</v>
      </c>
      <c r="B16" s="6" t="s">
        <v>33</v>
      </c>
      <c r="C16" s="6">
        <v>1</v>
      </c>
      <c r="D16" s="7" t="s">
        <v>34</v>
      </c>
      <c r="E16" s="6">
        <v>5500</v>
      </c>
      <c r="F16" s="6">
        <f t="shared" si="0"/>
        <v>5500</v>
      </c>
    </row>
    <row r="17" ht="126" customHeight="true" spans="1:6">
      <c r="A17" s="4">
        <v>15</v>
      </c>
      <c r="B17" s="6" t="s">
        <v>35</v>
      </c>
      <c r="C17" s="6">
        <v>1</v>
      </c>
      <c r="D17" s="7" t="s">
        <v>36</v>
      </c>
      <c r="E17" s="6">
        <v>2400</v>
      </c>
      <c r="F17" s="6">
        <f t="shared" si="0"/>
        <v>2400</v>
      </c>
    </row>
    <row r="18" ht="81" spans="1:6">
      <c r="A18" s="4">
        <v>16</v>
      </c>
      <c r="B18" s="6" t="s">
        <v>37</v>
      </c>
      <c r="C18" s="6">
        <v>2</v>
      </c>
      <c r="D18" s="7" t="s">
        <v>38</v>
      </c>
      <c r="E18" s="6">
        <v>3600</v>
      </c>
      <c r="F18" s="6">
        <f t="shared" si="0"/>
        <v>7200</v>
      </c>
    </row>
    <row r="19" ht="81" spans="1:6">
      <c r="A19" s="4">
        <v>17</v>
      </c>
      <c r="B19" s="6" t="s">
        <v>39</v>
      </c>
      <c r="C19" s="6">
        <v>1</v>
      </c>
      <c r="D19" s="7" t="s">
        <v>40</v>
      </c>
      <c r="E19" s="6">
        <v>1500</v>
      </c>
      <c r="F19" s="6">
        <f t="shared" si="0"/>
        <v>1500</v>
      </c>
    </row>
    <row r="20" ht="270" spans="1:6">
      <c r="A20" s="4">
        <v>18</v>
      </c>
      <c r="B20" s="6" t="s">
        <v>41</v>
      </c>
      <c r="C20" s="6">
        <v>1</v>
      </c>
      <c r="D20" s="7" t="s">
        <v>42</v>
      </c>
      <c r="E20" s="6">
        <v>7000</v>
      </c>
      <c r="F20" s="6">
        <f t="shared" si="0"/>
        <v>7000</v>
      </c>
    </row>
    <row r="21" ht="27" spans="1:6">
      <c r="A21" s="4">
        <v>19</v>
      </c>
      <c r="B21" s="6" t="s">
        <v>43</v>
      </c>
      <c r="C21" s="6">
        <v>1</v>
      </c>
      <c r="D21" s="10" t="s">
        <v>44</v>
      </c>
      <c r="E21" s="6">
        <v>600</v>
      </c>
      <c r="F21" s="6">
        <f t="shared" si="0"/>
        <v>600</v>
      </c>
    </row>
    <row r="22" ht="135" spans="1:6">
      <c r="A22" s="4">
        <v>20</v>
      </c>
      <c r="B22" s="6" t="s">
        <v>45</v>
      </c>
      <c r="C22" s="6">
        <v>5</v>
      </c>
      <c r="D22" s="7" t="s">
        <v>46</v>
      </c>
      <c r="E22" s="6">
        <v>2400</v>
      </c>
      <c r="F22" s="6">
        <f t="shared" si="0"/>
        <v>12000</v>
      </c>
    </row>
    <row r="23" ht="109" customHeight="true" spans="1:6">
      <c r="A23" s="4">
        <v>21</v>
      </c>
      <c r="B23" s="6" t="s">
        <v>47</v>
      </c>
      <c r="C23" s="6">
        <v>5</v>
      </c>
      <c r="D23" s="7" t="s">
        <v>48</v>
      </c>
      <c r="E23" s="6">
        <v>3000</v>
      </c>
      <c r="F23" s="6">
        <f t="shared" si="0"/>
        <v>15000</v>
      </c>
    </row>
    <row r="24" ht="67.5" spans="1:6">
      <c r="A24" s="4">
        <v>22</v>
      </c>
      <c r="B24" s="6" t="s">
        <v>49</v>
      </c>
      <c r="C24" s="6">
        <v>1</v>
      </c>
      <c r="D24" s="7" t="s">
        <v>50</v>
      </c>
      <c r="E24" s="6">
        <v>550</v>
      </c>
      <c r="F24" s="6">
        <f t="shared" si="0"/>
        <v>550</v>
      </c>
    </row>
    <row r="25" ht="81" spans="1:6">
      <c r="A25" s="4">
        <v>23</v>
      </c>
      <c r="B25" s="6" t="s">
        <v>51</v>
      </c>
      <c r="C25" s="6">
        <v>2</v>
      </c>
      <c r="D25" s="7" t="s">
        <v>52</v>
      </c>
      <c r="E25" s="6">
        <v>3400</v>
      </c>
      <c r="F25" s="6">
        <f t="shared" si="0"/>
        <v>6800</v>
      </c>
    </row>
    <row r="26" ht="81" spans="1:6">
      <c r="A26" s="4">
        <v>24</v>
      </c>
      <c r="B26" s="6" t="s">
        <v>53</v>
      </c>
      <c r="C26" s="6">
        <v>1</v>
      </c>
      <c r="D26" s="7" t="s">
        <v>54</v>
      </c>
      <c r="E26" s="6">
        <v>3400</v>
      </c>
      <c r="F26" s="6">
        <f t="shared" si="0"/>
        <v>3400</v>
      </c>
    </row>
    <row r="27" ht="108" spans="1:6">
      <c r="A27" s="4">
        <v>25</v>
      </c>
      <c r="B27" s="6" t="s">
        <v>55</v>
      </c>
      <c r="C27" s="6">
        <v>1</v>
      </c>
      <c r="D27" s="7" t="s">
        <v>56</v>
      </c>
      <c r="E27" s="6">
        <v>1500</v>
      </c>
      <c r="F27" s="6">
        <f t="shared" si="0"/>
        <v>1500</v>
      </c>
    </row>
    <row r="28" ht="94.5" spans="1:6">
      <c r="A28" s="4">
        <v>26</v>
      </c>
      <c r="B28" s="6" t="s">
        <v>17</v>
      </c>
      <c r="C28" s="6">
        <v>1</v>
      </c>
      <c r="D28" s="7" t="s">
        <v>57</v>
      </c>
      <c r="E28" s="6">
        <v>1000</v>
      </c>
      <c r="F28" s="6">
        <f t="shared" si="0"/>
        <v>1000</v>
      </c>
    </row>
    <row r="29" ht="94.5" spans="1:6">
      <c r="A29" s="4">
        <v>27</v>
      </c>
      <c r="B29" s="6" t="s">
        <v>58</v>
      </c>
      <c r="C29" s="6">
        <v>2</v>
      </c>
      <c r="D29" s="7" t="s">
        <v>59</v>
      </c>
      <c r="E29" s="6">
        <v>800</v>
      </c>
      <c r="F29" s="6">
        <f t="shared" si="0"/>
        <v>1600</v>
      </c>
    </row>
    <row r="30" ht="135" spans="1:6">
      <c r="A30" s="4">
        <v>28</v>
      </c>
      <c r="B30" s="6" t="s">
        <v>60</v>
      </c>
      <c r="C30" s="6">
        <v>5</v>
      </c>
      <c r="D30" s="7" t="s">
        <v>61</v>
      </c>
      <c r="E30" s="6">
        <v>4500</v>
      </c>
      <c r="F30" s="6">
        <f t="shared" si="0"/>
        <v>22500</v>
      </c>
    </row>
    <row r="31" ht="162" spans="1:6">
      <c r="A31" s="4">
        <v>29</v>
      </c>
      <c r="B31" s="6" t="s">
        <v>62</v>
      </c>
      <c r="C31" s="6">
        <v>5</v>
      </c>
      <c r="D31" s="7" t="s">
        <v>63</v>
      </c>
      <c r="E31" s="6">
        <v>6000</v>
      </c>
      <c r="F31" s="6">
        <f t="shared" si="0"/>
        <v>30000</v>
      </c>
    </row>
    <row r="32" ht="67.5" spans="1:6">
      <c r="A32" s="4">
        <v>30</v>
      </c>
      <c r="B32" s="6" t="s">
        <v>64</v>
      </c>
      <c r="C32" s="6">
        <v>1</v>
      </c>
      <c r="D32" s="7" t="s">
        <v>65</v>
      </c>
      <c r="E32" s="6">
        <v>1300</v>
      </c>
      <c r="F32" s="6">
        <f t="shared" si="0"/>
        <v>1300</v>
      </c>
    </row>
    <row r="33" ht="40.5" spans="1:6">
      <c r="A33" s="4">
        <v>31</v>
      </c>
      <c r="B33" s="6" t="s">
        <v>66</v>
      </c>
      <c r="C33" s="6">
        <v>2</v>
      </c>
      <c r="D33" s="10" t="s">
        <v>67</v>
      </c>
      <c r="E33" s="6">
        <v>1200</v>
      </c>
      <c r="F33" s="6">
        <f t="shared" si="0"/>
        <v>2400</v>
      </c>
    </row>
    <row r="34" ht="54" spans="1:6">
      <c r="A34" s="4">
        <v>32</v>
      </c>
      <c r="B34" s="6" t="s">
        <v>68</v>
      </c>
      <c r="C34" s="6">
        <v>3</v>
      </c>
      <c r="D34" s="7" t="s">
        <v>69</v>
      </c>
      <c r="E34" s="6">
        <v>7000</v>
      </c>
      <c r="F34" s="6">
        <f t="shared" si="0"/>
        <v>21000</v>
      </c>
    </row>
    <row r="35" spans="1:6">
      <c r="A35" s="4">
        <v>33</v>
      </c>
      <c r="B35" s="8" t="s">
        <v>70</v>
      </c>
      <c r="C35" s="6">
        <v>2</v>
      </c>
      <c r="D35" s="11" t="s">
        <v>71</v>
      </c>
      <c r="E35" s="6">
        <v>550</v>
      </c>
      <c r="F35" s="6">
        <f t="shared" si="0"/>
        <v>1100</v>
      </c>
    </row>
    <row r="36" spans="1:6">
      <c r="A36" s="4">
        <v>34</v>
      </c>
      <c r="B36" s="8" t="s">
        <v>72</v>
      </c>
      <c r="C36" s="8">
        <v>1</v>
      </c>
      <c r="D36" s="11" t="s">
        <v>73</v>
      </c>
      <c r="E36" s="6">
        <v>600</v>
      </c>
      <c r="F36" s="6">
        <f t="shared" si="0"/>
        <v>600</v>
      </c>
    </row>
    <row r="37" spans="1:6">
      <c r="A37" s="4">
        <v>35</v>
      </c>
      <c r="B37" s="12"/>
      <c r="C37" s="12"/>
      <c r="D37" s="12"/>
      <c r="E37" s="6"/>
      <c r="F37" s="6">
        <f>SUM(F3:F36)</f>
        <v>198000</v>
      </c>
    </row>
    <row r="38" ht="36" customHeight="true" spans="2:6">
      <c r="B38" s="13"/>
      <c r="E38"/>
      <c r="F38"/>
    </row>
    <row r="39" ht="36" customHeight="true"/>
    <row r="40" ht="36" customHeight="true"/>
    <row r="41" ht="36" customHeight="true"/>
    <row r="42" ht="36" customHeight="true"/>
    <row r="43" ht="36" customHeight="true"/>
    <row r="44" ht="36" customHeight="true"/>
    <row r="45" ht="36" customHeight="true"/>
    <row r="46" ht="36" customHeight="true"/>
    <row r="47" ht="36" customHeight="true"/>
  </sheetData>
  <autoFilter ref="B2:F38">
    <extLst/>
  </autoFilter>
  <mergeCells count="1">
    <mergeCell ref="A1:F1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LのNOVO</dc:creator>
  <cp:lastModifiedBy>user</cp:lastModifiedBy>
  <dcterms:created xsi:type="dcterms:W3CDTF">2024-08-16T00:30:00Z</dcterms:created>
  <dcterms:modified xsi:type="dcterms:W3CDTF">2024-08-27T18:13:57Z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F173D59781874FA7AB0EFD39552EDB51_13</vt:lpwstr>
  </property>
  <property fmtid="{D5CDD505-2E9C-101B-9397-08002B2CF9AE}" pid="3" name="KSOProductBuildVer">
    <vt:lpwstr>2052-11.8.2.10533</vt:lpwstr>
  </property>
</Properties>
</file>