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<sst xmlns="http://schemas.openxmlformats.org/spreadsheetml/2006/main" count="123" uniqueCount="47">
  <si>
    <t>自治区药检院2024年下半年拟购买标准图书清单</t>
  </si>
  <si>
    <t>序号</t>
  </si>
  <si>
    <t>名 称</t>
  </si>
  <si>
    <t>规 格</t>
  </si>
  <si>
    <t>单 价</t>
  </si>
  <si>
    <t>单位</t>
  </si>
  <si>
    <t>数 量</t>
  </si>
  <si>
    <t>价格（元）</t>
  </si>
  <si>
    <t>备注</t>
  </si>
  <si>
    <t>美国药典</t>
  </si>
  <si>
    <t>电子版（20个账户）</t>
  </si>
  <si>
    <t>套</t>
  </si>
  <si>
    <t>购买1套，续费6年</t>
  </si>
  <si>
    <t>英国药典2024年</t>
  </si>
  <si>
    <t>纸质书+电子版</t>
  </si>
  <si>
    <t>欧洲药典第十一版及增补1-2</t>
  </si>
  <si>
    <t>纸质书</t>
  </si>
  <si>
    <t>/</t>
  </si>
  <si>
    <t>欧洲药典第十一版的增补3-5</t>
  </si>
  <si>
    <t>欧洲药典第十一版的增补6-8</t>
  </si>
  <si>
    <t>欧洲药典第十一版的增补3-8</t>
  </si>
  <si>
    <t>电子版</t>
  </si>
  <si>
    <t>日本药局方18改正</t>
  </si>
  <si>
    <t>日本药局方18改正的增补1</t>
  </si>
  <si>
    <t>日本药局方18改正的增补2</t>
  </si>
  <si>
    <t>中国药典2020年版一二三四部（英文版）</t>
  </si>
  <si>
    <t>中国药典2020年版一二三四部</t>
  </si>
  <si>
    <t>中国药典2020年版增补</t>
  </si>
  <si>
    <t>药品红外光谱集（2023年版）</t>
  </si>
  <si>
    <t>册</t>
  </si>
  <si>
    <t>中国药品通用名称（化学药品卷）</t>
  </si>
  <si>
    <t>中国民族药用植物图典（维吾尔族卷）</t>
  </si>
  <si>
    <t>中国民族药用植物图典（藏族卷）</t>
  </si>
  <si>
    <t>中国民族药用植物图典（蒙古族卷）</t>
  </si>
  <si>
    <t>中国药用植物原色图鉴</t>
  </si>
  <si>
    <t>医药志（哈萨克文）</t>
  </si>
  <si>
    <t>本</t>
  </si>
  <si>
    <t>国家药包材标准（2015年版本）</t>
  </si>
  <si>
    <t>食品安全国家标准 食品添加剂使用标准          GB 2760-2024</t>
  </si>
  <si>
    <t>中国化妆品蓝皮书（2022/2023）</t>
  </si>
  <si>
    <t>标准化文件的起草</t>
  </si>
  <si>
    <t>化妆品安全技术规范（2022年版本）</t>
  </si>
  <si>
    <t>药品监督管理常用法律法规文件汇编(综合卷)</t>
  </si>
  <si>
    <t>药品监督管理常用法律法规文件汇编(药品卷)</t>
  </si>
  <si>
    <t>药品监督管理常用法律法规文件汇编(医疗器械卷)</t>
  </si>
  <si>
    <t>药品监督管理常用法律法规文件汇编(化妆品卷)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</si>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</sst>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.&quot;0,&quot;万元&quot;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M6" sqref="M6"/>
    </sheetView>
  </sheetViews>
  <sheetFormatPr defaultColWidth="10" defaultRowHeight="20" customHeight="1" outlineLevelCol="7"/>
  <cols>
    <col min="1" max="1" width="7.22222222222222" style="1" customWidth="1"/>
    <col min="2" max="2" width="24.1111111111111" style="1" customWidth="1"/>
    <col min="3" max="3" width="20.3333333333333" style="2" customWidth="1"/>
    <col min="4" max="4" width="10.1111111111111" style="2" customWidth="1"/>
    <col min="5" max="5" width="7.55555555555556" style="2" customWidth="1"/>
    <col min="6" max="6" width="8.88888888888889" style="2" customWidth="1"/>
    <col min="7" max="7" width="9.66666666666667" style="2" customWidth="1"/>
    <col min="8" max="8" width="13.7777777777778" style="1" customWidth="1"/>
    <col min="9" max="9" width="23.7777777777778" style="1" customWidth="1"/>
    <col min="10" max="16382" width="10" style="1"/>
    <col min="16383" max="16384" width="10" style="3"/>
  </cols>
  <sheetData>
    <row r="1" s="1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</row>
    <row r="3" s="1" customFormat="1" ht="31" customHeight="1" spans="1:8">
      <c r="A3" s="9">
        <v>1</v>
      </c>
      <c r="B3" s="10" t="s">
        <v>9</v>
      </c>
      <c r="C3" s="9" t="s">
        <v>10</v>
      </c>
      <c r="D3" s="9">
        <v>16850</v>
      </c>
      <c r="E3" s="9" t="s">
        <v>11</v>
      </c>
      <c r="F3" s="9">
        <v>1</v>
      </c>
      <c r="G3" s="11">
        <f>D3*6</f>
        <v>101100</v>
      </c>
      <c r="H3" s="12" t="s">
        <v>12</v>
      </c>
    </row>
    <row r="4" s="1" customFormat="1" ht="31" customHeight="1" spans="1:8">
      <c r="A4" s="9">
        <v>2</v>
      </c>
      <c r="B4" s="10" t="s">
        <v>13</v>
      </c>
      <c r="C4" s="9" t="s">
        <v>14</v>
      </c>
      <c r="D4" s="9">
        <v>14600</v>
      </c>
      <c r="E4" s="9" t="s">
        <v>11</v>
      </c>
      <c r="F4" s="9">
        <v>1</v>
      </c>
      <c r="G4" s="11">
        <f>D4*F4*6</f>
        <v>87600</v>
      </c>
      <c r="H4" s="12" t="s">
        <v>12</v>
      </c>
    </row>
    <row r="5" s="1" customFormat="1" ht="31" customHeight="1" spans="1:8">
      <c r="A5" s="9">
        <v>3</v>
      </c>
      <c r="B5" s="10" t="s">
        <v>15</v>
      </c>
      <c r="C5" s="9" t="s">
        <v>16</v>
      </c>
      <c r="D5" s="9">
        <v>8300</v>
      </c>
      <c r="E5" s="9" t="s">
        <v>11</v>
      </c>
      <c r="F5" s="9">
        <v>3</v>
      </c>
      <c r="G5" s="11">
        <f t="shared" ref="G5:G7" si="0">D5*F5</f>
        <v>24900</v>
      </c>
      <c r="H5" s="12" t="s">
        <v>17</v>
      </c>
    </row>
    <row r="6" s="1" customFormat="1" ht="31" customHeight="1" spans="1:8">
      <c r="A6" s="9">
        <v>4</v>
      </c>
      <c r="B6" s="10" t="s">
        <v>18</v>
      </c>
      <c r="C6" s="9" t="s">
        <v>16</v>
      </c>
      <c r="D6" s="9">
        <v>8300</v>
      </c>
      <c r="E6" s="9" t="s">
        <v>11</v>
      </c>
      <c r="F6" s="9">
        <v>3</v>
      </c>
      <c r="G6" s="11">
        <f t="shared" si="0"/>
        <v>24900</v>
      </c>
      <c r="H6" s="12" t="s">
        <v>17</v>
      </c>
    </row>
    <row r="7" s="1" customFormat="1" ht="31" customHeight="1" spans="1:8">
      <c r="A7" s="9">
        <v>5</v>
      </c>
      <c r="B7" s="10" t="s">
        <v>19</v>
      </c>
      <c r="C7" s="9" t="s">
        <v>16</v>
      </c>
      <c r="D7" s="9">
        <v>8300</v>
      </c>
      <c r="E7" s="9" t="s">
        <v>11</v>
      </c>
      <c r="F7" s="9">
        <v>3</v>
      </c>
      <c r="G7" s="11">
        <f t="shared" si="0"/>
        <v>24900</v>
      </c>
      <c r="H7" s="12" t="s">
        <v>17</v>
      </c>
    </row>
    <row r="8" s="1" customFormat="1" ht="31" customHeight="1" spans="1:8">
      <c r="A8" s="9">
        <v>6</v>
      </c>
      <c r="B8" s="10" t="s">
        <v>20</v>
      </c>
      <c r="C8" s="9" t="s">
        <v>21</v>
      </c>
      <c r="D8" s="9">
        <v>8300</v>
      </c>
      <c r="E8" s="9" t="s">
        <v>11</v>
      </c>
      <c r="F8" s="9">
        <v>1</v>
      </c>
      <c r="G8" s="11">
        <f>D8*6</f>
        <v>49800</v>
      </c>
      <c r="H8" s="12" t="s">
        <v>12</v>
      </c>
    </row>
    <row r="9" s="1" customFormat="1" ht="25" customHeight="1" spans="1:8">
      <c r="A9" s="9">
        <v>7</v>
      </c>
      <c r="B9" s="10" t="s">
        <v>22</v>
      </c>
      <c r="C9" s="9" t="s">
        <v>16</v>
      </c>
      <c r="D9" s="9">
        <v>11600</v>
      </c>
      <c r="E9" s="9" t="s">
        <v>11</v>
      </c>
      <c r="F9" s="9">
        <v>1</v>
      </c>
      <c r="G9" s="11">
        <f t="shared" ref="G9:G30" si="1">D9*F9</f>
        <v>11600</v>
      </c>
      <c r="H9" s="12" t="s">
        <v>17</v>
      </c>
    </row>
    <row r="10" s="1" customFormat="1" ht="31" customHeight="1" spans="1:8">
      <c r="A10" s="9">
        <v>8</v>
      </c>
      <c r="B10" s="10" t="s">
        <v>23</v>
      </c>
      <c r="C10" s="9" t="s">
        <v>16</v>
      </c>
      <c r="D10" s="9">
        <v>4650</v>
      </c>
      <c r="E10" s="9" t="s">
        <v>11</v>
      </c>
      <c r="F10" s="9">
        <v>1</v>
      </c>
      <c r="G10" s="11">
        <f t="shared" si="1"/>
        <v>4650</v>
      </c>
      <c r="H10" s="12" t="s">
        <v>17</v>
      </c>
    </row>
    <row r="11" s="1" customFormat="1" ht="31" customHeight="1" spans="1:8">
      <c r="A11" s="9">
        <v>9</v>
      </c>
      <c r="B11" s="10" t="s">
        <v>24</v>
      </c>
      <c r="C11" s="9" t="s">
        <v>16</v>
      </c>
      <c r="D11" s="9">
        <v>4650</v>
      </c>
      <c r="E11" s="9" t="s">
        <v>11</v>
      </c>
      <c r="F11" s="9">
        <v>1</v>
      </c>
      <c r="G11" s="11">
        <f t="shared" si="1"/>
        <v>4650</v>
      </c>
      <c r="H11" s="12" t="s">
        <v>17</v>
      </c>
    </row>
    <row r="12" s="1" customFormat="1" ht="31" customHeight="1" spans="1:8">
      <c r="A12" s="9">
        <v>10</v>
      </c>
      <c r="B12" s="10" t="s">
        <v>25</v>
      </c>
      <c r="C12" s="9" t="s">
        <v>16</v>
      </c>
      <c r="D12" s="9">
        <v>7980</v>
      </c>
      <c r="E12" s="9" t="s">
        <v>11</v>
      </c>
      <c r="F12" s="9">
        <v>4</v>
      </c>
      <c r="G12" s="11">
        <f t="shared" si="1"/>
        <v>31920</v>
      </c>
      <c r="H12" s="12" t="s">
        <v>17</v>
      </c>
    </row>
    <row r="13" s="1" customFormat="1" ht="31" customHeight="1" spans="1:8">
      <c r="A13" s="9">
        <v>11</v>
      </c>
      <c r="B13" s="10" t="s">
        <v>26</v>
      </c>
      <c r="C13" s="9" t="s">
        <v>16</v>
      </c>
      <c r="D13" s="9">
        <v>2980</v>
      </c>
      <c r="E13" s="9" t="s">
        <v>11</v>
      </c>
      <c r="F13" s="9">
        <v>2</v>
      </c>
      <c r="G13" s="11">
        <f t="shared" si="1"/>
        <v>5960</v>
      </c>
      <c r="H13" s="12" t="s">
        <v>17</v>
      </c>
    </row>
    <row r="14" s="1" customFormat="1" ht="25" customHeight="1" spans="1:8">
      <c r="A14" s="9">
        <v>12</v>
      </c>
      <c r="B14" s="10" t="s">
        <v>27</v>
      </c>
      <c r="C14" s="9" t="s">
        <v>16</v>
      </c>
      <c r="D14" s="9">
        <v>598</v>
      </c>
      <c r="E14" s="9" t="s">
        <v>11</v>
      </c>
      <c r="F14" s="9">
        <v>2</v>
      </c>
      <c r="G14" s="11">
        <f t="shared" si="1"/>
        <v>1196</v>
      </c>
      <c r="H14" s="12" t="s">
        <v>17</v>
      </c>
    </row>
    <row r="15" s="1" customFormat="1" ht="31" customHeight="1" spans="1:8">
      <c r="A15" s="9">
        <v>13</v>
      </c>
      <c r="B15" s="10" t="s">
        <v>28</v>
      </c>
      <c r="C15" s="9" t="s">
        <v>16</v>
      </c>
      <c r="D15" s="9">
        <v>980</v>
      </c>
      <c r="E15" s="9" t="s">
        <v>29</v>
      </c>
      <c r="F15" s="9">
        <v>2</v>
      </c>
      <c r="G15" s="11">
        <f t="shared" si="1"/>
        <v>1960</v>
      </c>
      <c r="H15" s="12" t="s">
        <v>17</v>
      </c>
    </row>
    <row r="16" s="1" customFormat="1" ht="31" customHeight="1" spans="1:8">
      <c r="A16" s="9">
        <v>14</v>
      </c>
      <c r="B16" s="10" t="s">
        <v>30</v>
      </c>
      <c r="C16" s="9" t="s">
        <v>16</v>
      </c>
      <c r="D16" s="9">
        <v>890</v>
      </c>
      <c r="E16" s="9" t="s">
        <v>29</v>
      </c>
      <c r="F16" s="13">
        <v>1</v>
      </c>
      <c r="G16" s="11">
        <f t="shared" si="1"/>
        <v>890</v>
      </c>
      <c r="H16" s="12" t="s">
        <v>17</v>
      </c>
    </row>
    <row r="17" s="1" customFormat="1" ht="31" customHeight="1" spans="1:8">
      <c r="A17" s="9">
        <v>15</v>
      </c>
      <c r="B17" s="10" t="s">
        <v>31</v>
      </c>
      <c r="C17" s="9" t="s">
        <v>16</v>
      </c>
      <c r="D17" s="9">
        <v>1280</v>
      </c>
      <c r="E17" s="9" t="s">
        <v>11</v>
      </c>
      <c r="F17" s="13">
        <v>3</v>
      </c>
      <c r="G17" s="11">
        <f t="shared" si="1"/>
        <v>3840</v>
      </c>
      <c r="H17" s="12" t="s">
        <v>17</v>
      </c>
    </row>
    <row r="18" s="1" customFormat="1" ht="31" customHeight="1" spans="1:8">
      <c r="A18" s="9">
        <v>16</v>
      </c>
      <c r="B18" s="10" t="s">
        <v>32</v>
      </c>
      <c r="C18" s="9" t="s">
        <v>16</v>
      </c>
      <c r="D18" s="9">
        <v>1280</v>
      </c>
      <c r="E18" s="9" t="s">
        <v>11</v>
      </c>
      <c r="F18" s="13">
        <v>3</v>
      </c>
      <c r="G18" s="11">
        <f t="shared" si="1"/>
        <v>3840</v>
      </c>
      <c r="H18" s="12" t="s">
        <v>17</v>
      </c>
    </row>
    <row r="19" s="1" customFormat="1" ht="31" customHeight="1" spans="1:8">
      <c r="A19" s="9">
        <v>17</v>
      </c>
      <c r="B19" s="10" t="s">
        <v>33</v>
      </c>
      <c r="C19" s="9" t="s">
        <v>16</v>
      </c>
      <c r="D19" s="9">
        <v>1280</v>
      </c>
      <c r="E19" s="9" t="s">
        <v>11</v>
      </c>
      <c r="F19" s="13">
        <v>3</v>
      </c>
      <c r="G19" s="11">
        <f t="shared" si="1"/>
        <v>3840</v>
      </c>
      <c r="H19" s="12" t="s">
        <v>17</v>
      </c>
    </row>
    <row r="20" s="1" customFormat="1" ht="26" customHeight="1" spans="1:8">
      <c r="A20" s="9">
        <v>18</v>
      </c>
      <c r="B20" s="10" t="s">
        <v>34</v>
      </c>
      <c r="C20" s="9" t="s">
        <v>16</v>
      </c>
      <c r="D20" s="9">
        <v>1680</v>
      </c>
      <c r="E20" s="9" t="s">
        <v>11</v>
      </c>
      <c r="F20" s="13">
        <v>3</v>
      </c>
      <c r="G20" s="11">
        <f t="shared" si="1"/>
        <v>5040</v>
      </c>
      <c r="H20" s="12" t="s">
        <v>17</v>
      </c>
    </row>
    <row r="21" s="1" customFormat="1" customHeight="1" spans="1:8">
      <c r="A21" s="9">
        <v>19</v>
      </c>
      <c r="B21" s="10" t="s">
        <v>35</v>
      </c>
      <c r="C21" s="9" t="s">
        <v>16</v>
      </c>
      <c r="D21" s="9">
        <v>1450</v>
      </c>
      <c r="E21" s="9" t="s">
        <v>36</v>
      </c>
      <c r="F21" s="13">
        <v>2</v>
      </c>
      <c r="G21" s="11">
        <f t="shared" si="1"/>
        <v>2900</v>
      </c>
      <c r="H21" s="12" t="s">
        <v>17</v>
      </c>
    </row>
    <row r="22" s="1" customFormat="1" ht="34" customHeight="1" spans="1:8">
      <c r="A22" s="9">
        <v>20</v>
      </c>
      <c r="B22" s="14" t="s">
        <v>37</v>
      </c>
      <c r="C22" s="9" t="s">
        <v>16</v>
      </c>
      <c r="D22" s="13">
        <v>460</v>
      </c>
      <c r="E22" s="13" t="s">
        <v>29</v>
      </c>
      <c r="F22" s="13">
        <v>3</v>
      </c>
      <c r="G22" s="11">
        <f t="shared" si="1"/>
        <v>1380</v>
      </c>
      <c r="H22" s="12" t="s">
        <v>17</v>
      </c>
    </row>
    <row r="23" s="1" customFormat="1" ht="48" customHeight="1" spans="1:8">
      <c r="A23" s="9">
        <v>21</v>
      </c>
      <c r="B23" s="14" t="s">
        <v>38</v>
      </c>
      <c r="C23" s="9" t="s">
        <v>16</v>
      </c>
      <c r="D23" s="13">
        <v>228</v>
      </c>
      <c r="E23" s="9" t="s">
        <v>36</v>
      </c>
      <c r="F23" s="13">
        <v>1</v>
      </c>
      <c r="G23" s="11">
        <f t="shared" si="1"/>
        <v>228</v>
      </c>
      <c r="H23" s="12" t="s">
        <v>17</v>
      </c>
    </row>
    <row r="24" s="1" customFormat="1" ht="31" customHeight="1" spans="1:8">
      <c r="A24" s="9">
        <v>22</v>
      </c>
      <c r="B24" s="14" t="s">
        <v>39</v>
      </c>
      <c r="C24" s="9" t="s">
        <v>16</v>
      </c>
      <c r="D24" s="13">
        <v>138</v>
      </c>
      <c r="E24" s="9" t="s">
        <v>36</v>
      </c>
      <c r="F24" s="13">
        <v>2</v>
      </c>
      <c r="G24" s="11">
        <f t="shared" si="1"/>
        <v>276</v>
      </c>
      <c r="H24" s="12" t="s">
        <v>17</v>
      </c>
    </row>
    <row r="25" s="1" customFormat="1" ht="31" customHeight="1" spans="1:8">
      <c r="A25" s="9">
        <v>23</v>
      </c>
      <c r="B25" s="14" t="s">
        <v>40</v>
      </c>
      <c r="C25" s="9" t="s">
        <v>16</v>
      </c>
      <c r="D25" s="13">
        <v>138</v>
      </c>
      <c r="E25" s="9" t="s">
        <v>36</v>
      </c>
      <c r="F25" s="13">
        <v>2</v>
      </c>
      <c r="G25" s="11">
        <f t="shared" si="1"/>
        <v>276</v>
      </c>
      <c r="H25" s="12" t="s">
        <v>17</v>
      </c>
    </row>
    <row r="26" s="1" customFormat="1" ht="31" customHeight="1" spans="1:8">
      <c r="A26" s="9">
        <v>24</v>
      </c>
      <c r="B26" s="14" t="s">
        <v>41</v>
      </c>
      <c r="C26" s="9" t="s">
        <v>16</v>
      </c>
      <c r="D26" s="13">
        <v>480</v>
      </c>
      <c r="E26" s="13" t="s">
        <v>29</v>
      </c>
      <c r="F26" s="13">
        <v>4</v>
      </c>
      <c r="G26" s="11">
        <f t="shared" si="1"/>
        <v>1920</v>
      </c>
      <c r="H26" s="12" t="s">
        <v>17</v>
      </c>
    </row>
    <row r="27" s="1" customFormat="1" ht="31" customHeight="1" spans="1:8">
      <c r="A27" s="9">
        <v>25</v>
      </c>
      <c r="B27" s="14" t="s">
        <v>42</v>
      </c>
      <c r="C27" s="9" t="s">
        <v>16</v>
      </c>
      <c r="D27" s="13">
        <v>192</v>
      </c>
      <c r="E27" s="9" t="s">
        <v>36</v>
      </c>
      <c r="F27" s="13">
        <v>2</v>
      </c>
      <c r="G27" s="11">
        <f t="shared" si="1"/>
        <v>384</v>
      </c>
      <c r="H27" s="12" t="s">
        <v>17</v>
      </c>
    </row>
    <row r="28" s="1" customFormat="1" ht="31" customHeight="1" spans="1:8">
      <c r="A28" s="9">
        <v>26</v>
      </c>
      <c r="B28" s="14" t="s">
        <v>43</v>
      </c>
      <c r="C28" s="9" t="s">
        <v>16</v>
      </c>
      <c r="D28" s="13">
        <v>192</v>
      </c>
      <c r="E28" s="9" t="s">
        <v>36</v>
      </c>
      <c r="F28" s="13">
        <v>2</v>
      </c>
      <c r="G28" s="11">
        <f t="shared" si="1"/>
        <v>384</v>
      </c>
      <c r="H28" s="12" t="s">
        <v>17</v>
      </c>
    </row>
    <row r="29" s="1" customFormat="1" ht="31" customHeight="1" spans="1:8">
      <c r="A29" s="9">
        <v>27</v>
      </c>
      <c r="B29" s="14" t="s">
        <v>44</v>
      </c>
      <c r="C29" s="9" t="s">
        <v>16</v>
      </c>
      <c r="D29" s="13">
        <v>152</v>
      </c>
      <c r="E29" s="9" t="s">
        <v>36</v>
      </c>
      <c r="F29" s="13">
        <v>2</v>
      </c>
      <c r="G29" s="11">
        <f t="shared" si="1"/>
        <v>304</v>
      </c>
      <c r="H29" s="12" t="s">
        <v>17</v>
      </c>
    </row>
    <row r="30" s="1" customFormat="1" ht="31" customHeight="1" spans="1:8">
      <c r="A30" s="9">
        <v>28</v>
      </c>
      <c r="B30" s="14" t="s">
        <v>45</v>
      </c>
      <c r="C30" s="9" t="s">
        <v>16</v>
      </c>
      <c r="D30" s="13">
        <v>62</v>
      </c>
      <c r="E30" s="9" t="s">
        <v>36</v>
      </c>
      <c r="F30" s="13">
        <v>2</v>
      </c>
      <c r="G30" s="11">
        <f t="shared" si="1"/>
        <v>124</v>
      </c>
      <c r="H30" s="12" t="s">
        <v>17</v>
      </c>
    </row>
    <row r="31" s="1" customFormat="1" ht="23" customHeight="1" spans="1:8">
      <c r="A31" s="15" t="s">
        <v>46</v>
      </c>
      <c r="B31" s="15"/>
      <c r="C31" s="15"/>
      <c r="D31" s="15"/>
      <c r="E31" s="15"/>
      <c r="F31" s="13">
        <f>SUM(F3:F26)</f>
        <v>52</v>
      </c>
      <c r="G31" s="16">
        <f>SUM(G3:H30)</f>
        <v>400762</v>
      </c>
      <c r="H31" s="17" t="s">
        <v>17</v>
      </c>
    </row>
    <row r="32" s="1" customFormat="1" customHeight="1" spans="3:7">
      <c r="C32" s="2"/>
      <c r="D32" s="2"/>
      <c r="E32" s="2"/>
      <c r="F32" s="2"/>
      <c r="G32" s="18"/>
    </row>
    <row r="33" s="1" customFormat="1" customHeight="1" spans="2:7">
      <c r="B33" s="19"/>
      <c r="C33" s="2"/>
      <c r="D33" s="2"/>
      <c r="E33" s="2"/>
      <c r="F33" s="2"/>
      <c r="G33" s="2"/>
    </row>
  </sheetData>
  <mergeCells count="2">
    <mergeCell ref="A1:H1"/>
    <mergeCell ref="A31:E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韩会靖</cp:lastModifiedBy>
  <dcterms:created xsi:type="dcterms:W3CDTF">2024-08-29T11:08:00Z</dcterms:created>
  <dcterms:modified xsi:type="dcterms:W3CDTF">2024-09-05T01:59:28Z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EA2935BB5217432B8EDAF1348BD66BEE_11</vt:lpwstr>
  </property>
  <property fmtid="{D5CDD505-2E9C-101B-9397-08002B2CF9AE}" pid="3" name="KSOProductBuildVer">
    <vt:lpwstr>2052-12.1.0.16910</vt:lpwstr>
  </property>
</Properties>
</file>