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<sst xmlns="http://schemas.openxmlformats.org/spreadsheetml/2006/main" count="48" uniqueCount="41">
  <si>
    <t>公路交通应急物资装备储备中心视频联网上云服务采购报价清单</t>
  </si>
  <si>
    <t>报价公司名称 （盖章） ：                                                                  法人或授权委托人：</t>
  </si>
  <si>
    <t xml:space="preserve">联系人：                               联系电话：                                            报价日期：    年      月     日 </t>
  </si>
  <si>
    <t>序号</t>
  </si>
  <si>
    <t>项目  名称</t>
  </si>
  <si>
    <t>技术规格参数要求</t>
  </si>
  <si>
    <t>单位</t>
  </si>
  <si>
    <t>数量</t>
  </si>
  <si>
    <t>具体响应品牌及规格型号</t>
  </si>
  <si>
    <t>单价（元）</t>
  </si>
  <si>
    <t>小计（元）</t>
  </si>
  <si>
    <t>备注</t>
  </si>
  <si>
    <t>NVR硬盘录像机</t>
  </si>
  <si>
    <t>【硬件规格】存储接口：1个以上SATA接口，可满配8TB硬盘；视频接口：最低1×HDMI，1×VGA；网络接口：独立双网口，最低2×RJ45 10/100/1000Mbps自适应以太网口；报警接口：最低4路报警输入，1路报警输出；USB接口：最低1×USB 2.0；
【产品性能】输入带宽：最低40Mbps；输出带宽：最低80Mbps；接入能力：最低4路H.264、H.265格式高清码流接入；解码能力：至少支持6×1080P；显示能力：支持4K输出；
【其它技术参数要求】1.视频解码格式:支持超级265（高级模式、基础模式）、H.265、H.264 本地人机解码能力:超级265/H.265： 2 x 16MP@30, 2 x 12MP@30, 4 x 4K@30, 6 x 5MP@30, 8 x 4MP@30 H.264：2 x 16MP(4800*2688)@30, 2 x 12MP@30, 2 x 4K@30, 4 x 5MP@30, 6 x 4MP@30, 8 x 3MP@30，IPC接入路数不少于4路。2、1U机架式1盘位嵌入式网络硬盘录像机，采用短机箱设计，搭载高性能ATX电源。</t>
  </si>
  <si>
    <t>台</t>
  </si>
  <si>
    <t>22英寸安防显示器</t>
  </si>
  <si>
    <t>窄边高清广角【22英寸】监控显示器 。显示参数：显示尺寸：21.5 inch、亮度：250 cd/㎡、物理分辨率：1920 × 1080@60 Hz、响应时间
：6.5 ms（typ）、对比度：3000：1、色域：72% NTSC、连续使用时间：7 × 24H、刷新率:60 Hz。默认带底座；
支持8bit/10bit 双路LVDS(1920×1080)高清显示；采用3D数字梳状滤波器、3D降噪技术；支持可编程12-bit RGB gamma校正技术；支持Mstar ACE-5自动彩色及图像增强引擎，改善图像的对比度，细节，边缘等。</t>
  </si>
  <si>
    <t>监控专用硬盘</t>
  </si>
  <si>
    <t>8TB以上容量工业级监控专用。3.5英寸 SATA 3.0接口，7200RPM。单硬盘支持多达32个摄像头的高清流，高达256MB缓冲区，流畅存储视频有效防止丢帧，24×7全天候高效稳定运行，年度工作负载等级为300TB/年，MTBF可达1,000,000小时，高级格式（AF）512e扇区技术，保障硬盘扇区4K对齐。与硬盘录像机兼容匹配。</t>
  </si>
  <si>
    <t>智能球型遥控摄像机</t>
  </si>
  <si>
    <t xml:space="preserve">400万以上高清画面网络红外球机，支持多码流技术，每路码流可独立配置分辨率及帧率;主码流帧率分辨率：50 Hz：25 fps（2560 × 1440，1920 × 1080，1280 × 960，1280 × 720）；60 Hz：30 fps（2560 × 1440，1920 × 1080，1280 × 960，1280 × 720）  .
 网络接口：支持开放型网络视频接口，RJ45网口，自适应10 M/100 M网络数据。
视频压缩标准：H.265;H.264;MJPEG 。
传感器类型：1/2.8＂ progressive scan CMOS；焦距：4.8 mm~110 mm，支持23倍光学变倍，16倍数字变倍；
视场角：55°~2.7°（广角~望远） ；
补光：红外补光，采用高效补光阵列，低功耗，红外补光照射距离：150 m。
遥控功能最低参数：水平范围360°；垂直范围：-15°-90°以上(自动翻转)；水平速度：水平键控速度：0.1°-120°/s,速度可设;水平预置点速度：200°/s；垂直速度：垂直键控速度：0.1°-100°/s,速度可设;垂直预置点速度：180°/s ；
 SD卡扩展：最大支持512 GB。支持恢复出厂设置。支持区域入侵侦测，越界侦测，进入区域侦测和离开区域侦等智能侦测并联动跟踪;内置加热玻璃除雾，有效除雾;最低照度：彩色：0.005Lux @ (F1.6，AGC ON)；黑白：0.001Lux @(F1.6，AGC ON) ；0 Lux with IR；;支持3D数字降噪，支持真宽动态;支持定时抓图与事件抓图功能;支持定时任务，一键守望，一键巡航功能。 支持两进一出报警，一进一出音频。
 工作温湿度：-30℃-65℃;湿度小于90%。IP66以上室外防水防尘防护能力，抗干扰能力强，6000V 以上防雷、防浪涌、防突波，符合GB/T17626.2/3/4/5/6等相关标准 。
</t>
  </si>
  <si>
    <t>含安装所需支架</t>
  </si>
  <si>
    <t>智能网络高清红外半球</t>
  </si>
  <si>
    <t>400万高清；支持红外；网络摄像机，采用全彩级高灵敏度传感器，F1.0超大光圈镜头，最高分辨率可达400万像素，并在此分辨率下可输出25 fps实时图像，提供更清晰与流畅的视频流输入；支持高清拾音录音；支持1个RJ45 10 M/100 M自适应以太网口，1个内置麦克风；支持2种Smart侦测：越界侦测，区域入侵侦测；适用于室内光线较暗或无光照环境且要求高清画质的场所，适合逆光环境；支持背光补偿，强光抑制，3D数字降噪，120 dB宽动态，适应不同环境；支持ROI感兴趣区域增强编码；支持柔光灯补光，照射距离最远可达30 m；符合IP66防尘防水设计，可靠性高。传感器类型：1/1.8" Progressive Scan CMOS；最低照度：彩色：0.0005 Lux @（F1.0，AGC ON）, 0 Lux with Light；快门：1/3 s~1/100,000 s；
调节角度：水平：0°~360°，垂直：0°~75°，旋转：0°~360°；焦距&amp;视场角：2.8 mm，水平视场角：100°，垂直视场角：53°，对角视场角：120°；视频压缩标准：主码流：H.265/H.264，子码流：H.265/H.264/MJPEG。Smart功能；报警触发：移动侦测，异常；Smart事件：区域入侵侦测，越界侦测。支持poe供电。</t>
  </si>
  <si>
    <t>监控杆</t>
  </si>
  <si>
    <t>支持通用监控球机支架。高度4-6米（根据现场实际情况确定高度）、钢管直径115mm以上、钢管壁厚3mm以上，带避雷和接地设施、带检修口。白色烤漆，室外防晒防腐。含监控杆混凝土基础底座及整套安装调试。</t>
  </si>
  <si>
    <t>含监控杆混凝土基础底座及整套安装调试</t>
  </si>
  <si>
    <t>工业级5口千兆交换机</t>
  </si>
  <si>
    <t>5口千兆电口。支持IEEE 802.3at/af；支持IEEE 802.3、IEEE 802.3u、IEEE 802.3x、IEEE802.3ab、IEEE802.3z；支持6 KV防浪涌（PoE口）；支持PoE输出功率管理。千兆网络接入设计；线速转发、无阻塞设计；坚固式高强度金属外壳；无风扇设计，高可靠性。存储转发交换方式。</t>
  </si>
  <si>
    <t>摄像机汇集接入硬盘录像机</t>
  </si>
  <si>
    <t>室外专用装配箱</t>
  </si>
  <si>
    <t>具备防水防晒防腐防尘能力、白色烤漆、尺寸根据现场实际情况确定，需确保箱体内设备整齐、散热良好。</t>
  </si>
  <si>
    <t>安装调试所需其他辅材</t>
  </si>
  <si>
    <t>安装调试所需其他辅材：包括但不仅限于皮线光纤光缆、超六类网线、开关、电缆电线、配电柜、机柜等所需辅助材料。具体根据现场实际所需确定。</t>
  </si>
  <si>
    <t>批</t>
  </si>
  <si>
    <t>安装调试和综合布线等集成实施</t>
  </si>
  <si>
    <t>喀什储备中心（自治区级）、喀什储备中心（地州级）、巴楚储备中心（地州级）、莎车储备中心（地州级）、塔什库尔干储备中心（地州级）等5个公路交通应急物资装备储备中心视频监控终端的整套安装调试、视频联网上云服务视频监控摄像机的安装调试，包括但不限于：光缆、电缆、网线等综合布线，监控摄像机的安装调试及接地，硬盘录像安装调试，交换和传输设备的安装调试，满足视频云联网相关要求，完成集成实施。</t>
  </si>
  <si>
    <t>项</t>
  </si>
  <si>
    <t>合计（元）</t>
  </si>
  <si>
    <t>采购人重点要求说明</t>
  </si>
  <si>
    <t xml:space="preserve">1、按甲方指定地点和要求完成以上全部系统设备的安装调试，达到预期功能目标；                                                                                                                                                                                                                 2、现场勘察要求：因本项目所采购的设备技术规格和安装受实际安装调试环境影响较大，为提高项目效益，降低供应商违约风险，保证供应商在充分了解现场实际安装环境和采购需求的基础上精准响应和报价，有意向的供应商自行联系采购单位进行现场勘察后再响应报价。                                                                                        3.售后质保服务要求：最低不少于1年的质保期，各类产品有超过1年以上厂家售后质保服务的，供应商以更长的售后质保时间为准提供延长售后质保服务。                                                                                                                                         4.以上报价含本采购就项目实施过程及合同自动失效终止期间产生的全部费用。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</si>
</sst>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24"/>
      <color theme="1"/>
      <name val="宋体"/>
      <charset val="134"/>
      <scheme val="minor"/>
    </font>
    <font>
      <sz val="8"/>
      <color theme="1"/>
      <name val="宋体"/>
      <charset val="134"/>
      <scheme val="minor"/>
    </font>
    <font>
      <sz val="9"/>
      <color theme="1"/>
      <name val="宋体"/>
      <charset val="134"/>
      <scheme val="minor"/>
    </font>
    <font>
      <sz val="10"/>
      <color theme="1"/>
      <name val="宋体"/>
      <charset val="134"/>
      <scheme val="minor"/>
    </font>
    <font>
      <b/>
      <sz val="11"/>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0" fillId="0" borderId="0" xfId="0" applyFill="1" applyAlignment="1">
      <alignment vertical="center"/>
    </xf>
    <xf numFmtId="0" fontId="1"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7"/>
  <sheetViews>
    <sheetView tabSelected="1" zoomScale="115" zoomScaleNormal="115" workbookViewId="0">
      <selection activeCell="F6" sqref="F6"/>
    </sheetView>
  </sheetViews>
  <sheetFormatPr defaultColWidth="9.025" defaultRowHeight="13.5"/>
  <cols>
    <col min="1" max="1" width="6.225" customWidth="1"/>
    <col min="2" max="2" width="9.225" customWidth="1"/>
    <col min="3" max="3" width="52.225" style="5" customWidth="1"/>
    <col min="4" max="4" width="7.10833333333333" customWidth="1"/>
    <col min="5" max="5" width="6.55833333333333" customWidth="1"/>
    <col min="6" max="6" width="18.8916666666667" customWidth="1"/>
    <col min="7" max="7" width="12.25" customWidth="1"/>
    <col min="8" max="8" width="13.25" customWidth="1"/>
  </cols>
  <sheetData>
    <row r="1" ht="31.5" spans="1:9">
      <c r="A1" s="6" t="s">
        <v>0</v>
      </c>
      <c r="B1" s="6"/>
      <c r="C1" s="7"/>
      <c r="D1" s="6"/>
      <c r="E1" s="6"/>
      <c r="F1" s="6"/>
      <c r="G1" s="6"/>
      <c r="H1" s="6"/>
      <c r="I1" s="6"/>
    </row>
    <row r="2" s="1" customFormat="1" ht="25" customHeight="1" spans="1:9">
      <c r="A2" s="8" t="s">
        <v>1</v>
      </c>
      <c r="B2" s="8"/>
      <c r="C2" s="8"/>
      <c r="D2" s="8"/>
      <c r="E2" s="8"/>
      <c r="F2" s="8"/>
      <c r="G2" s="8"/>
      <c r="H2" s="8"/>
      <c r="I2" s="8"/>
    </row>
    <row r="3" s="1" customFormat="1" ht="30" customHeight="1" spans="1:9">
      <c r="A3" s="9" t="s">
        <v>2</v>
      </c>
      <c r="B3" s="10"/>
      <c r="C3" s="10"/>
      <c r="D3" s="10"/>
      <c r="E3" s="10"/>
      <c r="F3" s="10"/>
      <c r="G3" s="10"/>
      <c r="H3" s="10"/>
      <c r="I3" s="26"/>
    </row>
    <row r="4" s="2" customFormat="1" ht="15" customHeight="1" spans="1:9">
      <c r="A4" s="1"/>
      <c r="B4" s="1"/>
      <c r="C4" s="1"/>
      <c r="D4" s="1"/>
      <c r="E4" s="1"/>
      <c r="F4" s="1"/>
      <c r="G4" s="1"/>
      <c r="H4" s="11"/>
      <c r="I4" s="11"/>
    </row>
    <row r="5" s="2" customFormat="1" ht="35" customHeight="1" spans="1:10">
      <c r="A5" s="12" t="s">
        <v>3</v>
      </c>
      <c r="B5" s="12" t="s">
        <v>4</v>
      </c>
      <c r="C5" s="12" t="s">
        <v>5</v>
      </c>
      <c r="D5" s="12" t="s">
        <v>6</v>
      </c>
      <c r="E5" s="12" t="s">
        <v>7</v>
      </c>
      <c r="F5" s="13" t="s">
        <v>8</v>
      </c>
      <c r="G5" s="12" t="s">
        <v>9</v>
      </c>
      <c r="H5" s="12" t="s">
        <v>10</v>
      </c>
      <c r="I5" s="12" t="s">
        <v>11</v>
      </c>
      <c r="J5" s="27"/>
    </row>
    <row r="6" s="2" customFormat="1" ht="145" customHeight="1" spans="1:10">
      <c r="A6" s="12">
        <v>1</v>
      </c>
      <c r="B6" s="12" t="s">
        <v>12</v>
      </c>
      <c r="C6" s="14" t="s">
        <v>13</v>
      </c>
      <c r="D6" s="12" t="s">
        <v>14</v>
      </c>
      <c r="E6" s="12">
        <v>5</v>
      </c>
      <c r="F6" s="12"/>
      <c r="G6" s="12"/>
      <c r="H6" s="12">
        <f>G6*E6</f>
        <v>0</v>
      </c>
      <c r="I6" s="12"/>
      <c r="J6" s="27"/>
    </row>
    <row r="7" s="2" customFormat="1" ht="77" customHeight="1" spans="1:10">
      <c r="A7" s="12">
        <v>2</v>
      </c>
      <c r="B7" s="12" t="s">
        <v>15</v>
      </c>
      <c r="C7" s="14" t="s">
        <v>16</v>
      </c>
      <c r="D7" s="12" t="s">
        <v>14</v>
      </c>
      <c r="E7" s="12">
        <v>5</v>
      </c>
      <c r="F7" s="12"/>
      <c r="G7" s="12"/>
      <c r="H7" s="12">
        <f t="shared" ref="H7:H15" si="0">G7*E7</f>
        <v>0</v>
      </c>
      <c r="I7" s="12"/>
      <c r="J7" s="27"/>
    </row>
    <row r="8" s="2" customFormat="1" ht="50" customHeight="1" spans="1:10">
      <c r="A8" s="12">
        <v>3</v>
      </c>
      <c r="B8" s="12" t="s">
        <v>17</v>
      </c>
      <c r="C8" s="14" t="s">
        <v>18</v>
      </c>
      <c r="D8" s="12" t="s">
        <v>14</v>
      </c>
      <c r="E8" s="12">
        <v>10</v>
      </c>
      <c r="F8" s="12"/>
      <c r="G8" s="12"/>
      <c r="H8" s="12">
        <f t="shared" si="0"/>
        <v>0</v>
      </c>
      <c r="I8" s="12"/>
      <c r="J8" s="27"/>
    </row>
    <row r="9" s="2" customFormat="1" ht="202" customHeight="1" spans="1:10">
      <c r="A9" s="12">
        <v>4</v>
      </c>
      <c r="B9" s="12" t="s">
        <v>19</v>
      </c>
      <c r="C9" s="14" t="s">
        <v>20</v>
      </c>
      <c r="D9" s="12" t="s">
        <v>14</v>
      </c>
      <c r="E9" s="12">
        <v>10</v>
      </c>
      <c r="F9" s="12"/>
      <c r="G9" s="12"/>
      <c r="H9" s="12">
        <f t="shared" si="0"/>
        <v>0</v>
      </c>
      <c r="I9" s="12" t="s">
        <v>21</v>
      </c>
      <c r="J9" s="27"/>
    </row>
    <row r="10" s="2" customFormat="1" ht="145" customHeight="1" spans="1:10">
      <c r="A10" s="12">
        <v>5</v>
      </c>
      <c r="B10" s="12" t="s">
        <v>22</v>
      </c>
      <c r="C10" s="14" t="s">
        <v>23</v>
      </c>
      <c r="D10" s="12" t="s">
        <v>14</v>
      </c>
      <c r="E10" s="12">
        <v>5</v>
      </c>
      <c r="F10" s="12"/>
      <c r="G10" s="12"/>
      <c r="H10" s="12">
        <f t="shared" si="0"/>
        <v>0</v>
      </c>
      <c r="I10" s="12"/>
      <c r="J10" s="27"/>
    </row>
    <row r="11" s="3" customFormat="1" ht="44" customHeight="1" spans="1:16384">
      <c r="A11" s="12">
        <v>6</v>
      </c>
      <c r="B11" s="15" t="s">
        <v>24</v>
      </c>
      <c r="C11" s="16" t="s">
        <v>25</v>
      </c>
      <c r="D11" s="15" t="s">
        <v>14</v>
      </c>
      <c r="E11" s="15">
        <v>5</v>
      </c>
      <c r="F11" s="15"/>
      <c r="G11" s="15"/>
      <c r="H11" s="12">
        <f t="shared" si="0"/>
        <v>0</v>
      </c>
      <c r="I11" s="15" t="s">
        <v>26</v>
      </c>
      <c r="J11" s="28"/>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3" customFormat="1" ht="50" customHeight="1" spans="1:16384">
      <c r="A12" s="12">
        <v>7</v>
      </c>
      <c r="B12" s="15" t="s">
        <v>27</v>
      </c>
      <c r="C12" s="16" t="s">
        <v>28</v>
      </c>
      <c r="D12" s="15" t="s">
        <v>14</v>
      </c>
      <c r="E12" s="15">
        <v>5</v>
      </c>
      <c r="F12" s="15"/>
      <c r="G12" s="15"/>
      <c r="H12" s="12">
        <f t="shared" si="0"/>
        <v>0</v>
      </c>
      <c r="I12" s="15" t="s">
        <v>29</v>
      </c>
      <c r="J12" s="28"/>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3" customFormat="1" ht="46" customHeight="1" spans="1:16384">
      <c r="A13" s="12">
        <v>8</v>
      </c>
      <c r="B13" s="17" t="s">
        <v>30</v>
      </c>
      <c r="C13" s="16" t="s">
        <v>31</v>
      </c>
      <c r="D13" s="15" t="s">
        <v>14</v>
      </c>
      <c r="E13" s="15">
        <v>10</v>
      </c>
      <c r="F13" s="15"/>
      <c r="G13" s="15"/>
      <c r="H13" s="12">
        <f t="shared" si="0"/>
        <v>0</v>
      </c>
      <c r="I13" s="15"/>
      <c r="J13" s="28"/>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3" customFormat="1" ht="44" customHeight="1" spans="1:16384">
      <c r="A14" s="12">
        <v>9</v>
      </c>
      <c r="B14" s="17" t="s">
        <v>32</v>
      </c>
      <c r="C14" s="16" t="s">
        <v>33</v>
      </c>
      <c r="D14" s="15" t="s">
        <v>34</v>
      </c>
      <c r="E14" s="15">
        <v>1</v>
      </c>
      <c r="F14" s="15"/>
      <c r="G14" s="15"/>
      <c r="H14" s="12">
        <f t="shared" si="0"/>
        <v>0</v>
      </c>
      <c r="I14" s="15"/>
      <c r="J14" s="28"/>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3" customFormat="1" ht="70" customHeight="1" spans="1:10">
      <c r="A15" s="12">
        <v>10</v>
      </c>
      <c r="B15" s="17" t="s">
        <v>35</v>
      </c>
      <c r="C15" s="16" t="s">
        <v>36</v>
      </c>
      <c r="D15" s="15" t="s">
        <v>37</v>
      </c>
      <c r="E15" s="15">
        <v>1</v>
      </c>
      <c r="F15" s="15"/>
      <c r="G15" s="15"/>
      <c r="H15" s="12">
        <f t="shared" si="0"/>
        <v>0</v>
      </c>
      <c r="I15" s="15"/>
      <c r="J15" s="28"/>
    </row>
    <row r="16" s="3" customFormat="1" ht="40" customHeight="1" spans="1:10">
      <c r="A16" s="18" t="s">
        <v>38</v>
      </c>
      <c r="B16" s="19"/>
      <c r="C16" s="20"/>
      <c r="D16" s="19"/>
      <c r="E16" s="19"/>
      <c r="F16" s="19"/>
      <c r="G16" s="21"/>
      <c r="H16" s="22">
        <f>SUM(H6:H15)</f>
        <v>0</v>
      </c>
      <c r="I16" s="15"/>
      <c r="J16" s="28"/>
    </row>
    <row r="17" s="4" customFormat="1" ht="81" customHeight="1" spans="1:10">
      <c r="A17" s="23" t="s">
        <v>39</v>
      </c>
      <c r="B17" s="23"/>
      <c r="C17" s="24" t="s">
        <v>40</v>
      </c>
      <c r="D17" s="25"/>
      <c r="E17" s="25"/>
      <c r="F17" s="25"/>
      <c r="G17" s="25"/>
      <c r="H17" s="25"/>
      <c r="I17" s="30"/>
      <c r="J17" s="31"/>
    </row>
  </sheetData>
  <mergeCells count="6">
    <mergeCell ref="A1:I1"/>
    <mergeCell ref="A2:I2"/>
    <mergeCell ref="A3:I3"/>
    <mergeCell ref="A16:G16"/>
    <mergeCell ref="A17:B17"/>
    <mergeCell ref="C17:I17"/>
  </mergeCells>
  <pageMargins left="0.75" right="0.75" top="1" bottom="1" header="0.5" footer="0.5"/>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郑延云</dc:creator>
  <cp:lastModifiedBy>noman</cp:lastModifiedBy>
  <dcterms:created xsi:type="dcterms:W3CDTF">2023-05-26T09:07:00Z</dcterms:created>
  <dcterms:modified xsi:type="dcterms:W3CDTF">2024-04-03T11:58:22Z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C69BE793991A45DE89FF4A0C4B42760A_13</vt:lpwstr>
  </property>
  <property fmtid="{D5CDD505-2E9C-101B-9397-08002B2CF9AE}" pid="3" name="KSOProductBuildVer">
    <vt:lpwstr>2052-11.8.2.12094</vt:lpwstr>
  </property>
</Properties>
</file>