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 (2)" sheetId="1" r:id="rId1"/>
  </sheets>
  <definedNames>
    <definedName name="_xlnm.Print_Titles" localSheetId="0">'Sheet1 (2)'!$1:$5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<sst xmlns="http://schemas.openxmlformats.org/spreadsheetml/2006/main" count="49" uniqueCount="41">
  <si>
    <t>和田公路事业发展中心皮山养护所2025年度桥涵日常养护计划采购养护物资报价单</t>
  </si>
  <si>
    <t>报价单位（盖公章）                                法人                                                                             公司地址：</t>
  </si>
  <si>
    <t>项目负责人：                                    联系电话：                                                                         报价时间：</t>
  </si>
  <si>
    <t>序号</t>
  </si>
  <si>
    <t>工程项目</t>
  </si>
  <si>
    <t>单位</t>
  </si>
  <si>
    <t>工程量</t>
  </si>
  <si>
    <t>金额</t>
  </si>
  <si>
    <t>物资采购信息</t>
  </si>
  <si>
    <t>备注</t>
  </si>
  <si>
    <t>物资名称</t>
  </si>
  <si>
    <t>规格型号及参数要求</t>
  </si>
  <si>
    <t>采购量计算公式</t>
  </si>
  <si>
    <t>数量</t>
  </si>
  <si>
    <t>单价</t>
  </si>
  <si>
    <t>限价</t>
  </si>
  <si>
    <t>合计报价</t>
  </si>
  <si>
    <t>灌缝修补剂处理裂缝（壁可法）</t>
  </si>
  <si>
    <t>m</t>
  </si>
  <si>
    <t>壁可法灌注胶</t>
  </si>
  <si>
    <t>符合《工程结构加固材料安全性鉴定技术规范》BG50728及《公路桥梁加固设计规范JTG/TJ22技术要求；</t>
  </si>
  <si>
    <t>采购量=（工程量/4.5）=390.55（公斤）</t>
  </si>
  <si>
    <t>公斤</t>
  </si>
  <si>
    <t>材料供货及安装修复</t>
  </si>
  <si>
    <t>壁可法封缝胶</t>
  </si>
  <si>
    <t>注射器</t>
  </si>
  <si>
    <t>壁可法专用注射器</t>
  </si>
  <si>
    <t>采购量=工程量*1=1757.47*1=1758（个）</t>
  </si>
  <si>
    <t>个</t>
  </si>
  <si>
    <t>注射垫子</t>
  </si>
  <si>
    <t>壁可法专用底座</t>
  </si>
  <si>
    <t>采购量=工程量*3=1757.47*3=5273（个）</t>
  </si>
  <si>
    <t>表面封闭处治裂缝</t>
  </si>
  <si>
    <t>符合《工程结构加固材料安全性鉴定技术规范》BG50728及《公路桥梁加固设计规范JTG/TJ22技术要求；
缝宽＜0.15mm(环氧胶涂抹密封）
缝宽≥0.15mm裂缝(采用低压灌注法修补)</t>
  </si>
  <si>
    <t>工程量112.36m</t>
  </si>
  <si>
    <t>修复类，包括材料及修复</t>
  </si>
  <si>
    <t>处治桥梁剥落露筋</t>
  </si>
  <si>
    <t>㎡</t>
  </si>
  <si>
    <t>环氧树脂砂浆处理</t>
  </si>
  <si>
    <t>50㎡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</si>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</sst>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b/>
      <sz val="11"/>
      <color theme="1"/>
      <name val="方正黑体_GBK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workbookViewId="0">
      <pane ySplit="5" topLeftCell="A8" activePane="bottomLeft" state="frozen"/>
      <selection/>
      <selection pane="bottomLeft" activeCell="A1" sqref="A1:N1"/>
    </sheetView>
  </sheetViews>
  <sheetFormatPr defaultColWidth="9" defaultRowHeight="13.5"/>
  <cols>
    <col min="1" max="1" width="2.90833333333333" style="2" customWidth="1"/>
    <col min="2" max="2" width="13.25" style="2" customWidth="1"/>
    <col min="3" max="3" width="4.81666666666667" style="2" customWidth="1"/>
    <col min="4" max="4" width="10.625" style="2" customWidth="1"/>
    <col min="5" max="5" width="10.65" style="2" customWidth="1"/>
    <col min="6" max="6" width="14.2833333333333" style="2" customWidth="1"/>
    <col min="7" max="7" width="45.4416666666667" style="2" customWidth="1"/>
    <col min="8" max="8" width="36.125" style="2" customWidth="1"/>
    <col min="9" max="9" width="7.73333333333333" style="2" customWidth="1"/>
    <col min="10" max="10" width="9.5" style="2" customWidth="1"/>
    <col min="11" max="11" width="7.55" style="2" customWidth="1"/>
    <col min="12" max="13" width="9.55" style="2" customWidth="1"/>
    <col min="14" max="14" width="7.18333333333333" style="2" customWidth="1"/>
    <col min="15" max="16384" width="9" style="2"/>
  </cols>
  <sheetData>
    <row r="1" ht="44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0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30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21" customHeight="1" spans="1:14">
      <c r="A4" s="5" t="s">
        <v>3</v>
      </c>
      <c r="B4" s="6" t="s">
        <v>4</v>
      </c>
      <c r="C4" s="6" t="s">
        <v>5</v>
      </c>
      <c r="D4" s="7" t="s">
        <v>6</v>
      </c>
      <c r="E4" s="6" t="s">
        <v>7</v>
      </c>
      <c r="F4" s="8" t="s">
        <v>8</v>
      </c>
      <c r="G4" s="8"/>
      <c r="H4" s="8"/>
      <c r="I4" s="8"/>
      <c r="J4" s="8"/>
      <c r="K4" s="8"/>
      <c r="L4" s="8"/>
      <c r="M4" s="8"/>
      <c r="N4" s="19" t="s">
        <v>9</v>
      </c>
    </row>
    <row r="5" ht="25" customHeight="1" spans="1:14">
      <c r="A5" s="5"/>
      <c r="B5" s="9"/>
      <c r="C5" s="9"/>
      <c r="D5" s="10"/>
      <c r="E5" s="9"/>
      <c r="F5" s="8" t="s">
        <v>10</v>
      </c>
      <c r="G5" s="8" t="s">
        <v>11</v>
      </c>
      <c r="H5" s="8" t="s">
        <v>12</v>
      </c>
      <c r="I5" s="8" t="s">
        <v>5</v>
      </c>
      <c r="J5" s="8" t="s">
        <v>13</v>
      </c>
      <c r="K5" s="8" t="s">
        <v>14</v>
      </c>
      <c r="L5" s="8" t="s">
        <v>15</v>
      </c>
      <c r="M5" s="8" t="s">
        <v>16</v>
      </c>
      <c r="N5" s="19"/>
    </row>
    <row r="6" ht="59" customHeight="1" spans="1:14">
      <c r="A6" s="11">
        <v>4</v>
      </c>
      <c r="B6" s="12" t="s">
        <v>17</v>
      </c>
      <c r="C6" s="11" t="s">
        <v>18</v>
      </c>
      <c r="D6" s="11">
        <v>1757.47</v>
      </c>
      <c r="E6" s="11">
        <v>198407</v>
      </c>
      <c r="F6" s="13" t="s">
        <v>19</v>
      </c>
      <c r="G6" s="14" t="s">
        <v>20</v>
      </c>
      <c r="H6" s="14" t="s">
        <v>21</v>
      </c>
      <c r="I6" s="20" t="s">
        <v>22</v>
      </c>
      <c r="J6" s="20">
        <v>390.55</v>
      </c>
      <c r="K6" s="20">
        <v>200</v>
      </c>
      <c r="L6" s="20">
        <f>J6*K6</f>
        <v>78110</v>
      </c>
      <c r="M6" s="20"/>
      <c r="N6" s="12" t="s">
        <v>23</v>
      </c>
    </row>
    <row r="7" ht="65" customHeight="1" spans="1:14">
      <c r="A7" s="11"/>
      <c r="B7" s="12"/>
      <c r="C7" s="11"/>
      <c r="D7" s="11"/>
      <c r="E7" s="11"/>
      <c r="F7" s="13" t="s">
        <v>24</v>
      </c>
      <c r="G7" s="14" t="s">
        <v>20</v>
      </c>
      <c r="H7" s="14" t="s">
        <v>21</v>
      </c>
      <c r="I7" s="20" t="s">
        <v>22</v>
      </c>
      <c r="J7" s="20">
        <v>390.55</v>
      </c>
      <c r="K7" s="20">
        <v>200</v>
      </c>
      <c r="L7" s="20">
        <f>J7*K7</f>
        <v>78110</v>
      </c>
      <c r="M7" s="20"/>
      <c r="N7" s="12"/>
    </row>
    <row r="8" ht="35" customHeight="1" spans="1:14">
      <c r="A8" s="11"/>
      <c r="B8" s="12"/>
      <c r="C8" s="11"/>
      <c r="D8" s="11"/>
      <c r="E8" s="11"/>
      <c r="F8" s="11" t="s">
        <v>25</v>
      </c>
      <c r="G8" s="11" t="s">
        <v>26</v>
      </c>
      <c r="H8" s="11" t="s">
        <v>27</v>
      </c>
      <c r="I8" s="11" t="s">
        <v>28</v>
      </c>
      <c r="J8" s="11">
        <v>1758</v>
      </c>
      <c r="K8" s="11">
        <v>9</v>
      </c>
      <c r="L8" s="11">
        <f>J8*K8</f>
        <v>15822</v>
      </c>
      <c r="M8" s="11"/>
      <c r="N8" s="12"/>
    </row>
    <row r="9" ht="42" customHeight="1" spans="1:14">
      <c r="A9" s="11"/>
      <c r="B9" s="12"/>
      <c r="C9" s="11"/>
      <c r="D9" s="11"/>
      <c r="E9" s="11"/>
      <c r="F9" s="11" t="s">
        <v>29</v>
      </c>
      <c r="G9" s="11" t="s">
        <v>30</v>
      </c>
      <c r="H9" s="11" t="s">
        <v>31</v>
      </c>
      <c r="I9" s="11" t="s">
        <v>28</v>
      </c>
      <c r="J9" s="11">
        <v>5273</v>
      </c>
      <c r="K9" s="11">
        <v>5</v>
      </c>
      <c r="L9" s="11">
        <f>J9*K9</f>
        <v>26365</v>
      </c>
      <c r="M9" s="11"/>
      <c r="N9" s="12"/>
    </row>
    <row r="10" customFormat="1" ht="108" customHeight="1" spans="1:14">
      <c r="A10" s="15"/>
      <c r="B10" s="16" t="s">
        <v>32</v>
      </c>
      <c r="C10" s="15" t="s">
        <v>18</v>
      </c>
      <c r="D10" s="15">
        <v>112.36</v>
      </c>
      <c r="E10" s="15">
        <v>6741.6</v>
      </c>
      <c r="F10" s="15"/>
      <c r="G10" s="16" t="s">
        <v>33</v>
      </c>
      <c r="H10" s="15" t="s">
        <v>34</v>
      </c>
      <c r="I10" s="15" t="s">
        <v>18</v>
      </c>
      <c r="J10" s="15">
        <v>112.36</v>
      </c>
      <c r="K10" s="15">
        <v>60</v>
      </c>
      <c r="L10" s="15">
        <v>6741.6</v>
      </c>
      <c r="M10" s="15"/>
      <c r="N10" s="16" t="s">
        <v>35</v>
      </c>
    </row>
    <row r="11" customFormat="1" ht="108" customHeight="1" spans="1:14">
      <c r="A11" s="15"/>
      <c r="B11" s="12" t="s">
        <v>36</v>
      </c>
      <c r="C11" s="11" t="s">
        <v>37</v>
      </c>
      <c r="D11" s="11">
        <v>50</v>
      </c>
      <c r="E11" s="11">
        <v>2404</v>
      </c>
      <c r="F11" s="11"/>
      <c r="G11" s="12" t="s">
        <v>38</v>
      </c>
      <c r="H11" s="11" t="s">
        <v>39</v>
      </c>
      <c r="I11" s="11"/>
      <c r="J11" s="11"/>
      <c r="K11" s="11"/>
      <c r="L11" s="11">
        <v>2404</v>
      </c>
      <c r="M11" s="11"/>
      <c r="N11" s="12" t="s">
        <v>35</v>
      </c>
    </row>
    <row r="12" s="1" customFormat="1" ht="51" customHeight="1" spans="1:14">
      <c r="A12" s="17" t="s">
        <v>40</v>
      </c>
      <c r="B12" s="17"/>
      <c r="C12" s="17"/>
      <c r="D12" s="17"/>
      <c r="E12" s="17"/>
      <c r="F12" s="17"/>
      <c r="G12" s="18"/>
      <c r="H12" s="18"/>
      <c r="I12" s="17"/>
      <c r="J12" s="17"/>
      <c r="K12" s="17"/>
      <c r="L12" s="17">
        <f>SUM(L6:L11)</f>
        <v>207552.6</v>
      </c>
      <c r="M12" s="17"/>
      <c r="N12" s="18"/>
    </row>
  </sheetData>
  <mergeCells count="17">
    <mergeCell ref="A1:N1"/>
    <mergeCell ref="A2:N2"/>
    <mergeCell ref="A3:N3"/>
    <mergeCell ref="F4:L4"/>
    <mergeCell ref="A12:D12"/>
    <mergeCell ref="A4:A5"/>
    <mergeCell ref="A6:A9"/>
    <mergeCell ref="B4:B5"/>
    <mergeCell ref="B6:B9"/>
    <mergeCell ref="C4:C5"/>
    <mergeCell ref="C6:C9"/>
    <mergeCell ref="D4:D5"/>
    <mergeCell ref="D6:D9"/>
    <mergeCell ref="E4:E5"/>
    <mergeCell ref="E6:E9"/>
    <mergeCell ref="N4:N5"/>
    <mergeCell ref="N6:N9"/>
  </mergeCells>
  <pageMargins left="0.700694444444445" right="0.700694444444445" top="0.751388888888889" bottom="0.751388888888889" header="0.298611111111111" footer="0.298611111111111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无言温柔</cp:lastModifiedBy>
  <dcterms:created xsi:type="dcterms:W3CDTF">2025-04-02T13:42:16Z</dcterms:created>
  <dcterms:modified xsi:type="dcterms:W3CDTF">2025-04-02T13:43:01Z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09F9C1A134D84364BD279D0EB47CD0EC_11</vt:lpwstr>
  </property>
  <property fmtid="{D5CDD505-2E9C-101B-9397-08002B2CF9AE}" pid="3" name="KSOProductBuildVer">
    <vt:lpwstr>2052-12.1.0.20305</vt:lpwstr>
  </property>
</Properties>
</file>