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<sst xmlns="http://schemas.openxmlformats.org/spreadsheetml/2006/main" count="37">
  <si>
    <t>喀什某单位兴趣班乐器采购一览表</t>
  </si>
  <si>
    <t>序号</t>
  </si>
  <si>
    <t>名称</t>
  </si>
  <si>
    <t>规格要求</t>
  </si>
  <si>
    <t>单位</t>
  </si>
  <si>
    <t>单价</t>
  </si>
  <si>
    <t>数量</t>
  </si>
  <si>
    <t>金额</t>
  </si>
  <si>
    <t>备注</t>
  </si>
  <si>
    <t>大快板</t>
  </si>
  <si>
    <t>材质；老竹木，长19公分宽6.5公分，边角圆润打磨光滑。</t>
  </si>
  <si>
    <t>套</t>
  </si>
  <si>
    <t>口风琴</t>
  </si>
  <si>
    <t>37键，长49厘米，宽11厘米，仿钢琴琴键，DO音符标记方便记忆，拉手带设计方便携带，凸出音符标记方便识别，长吹嘴和短吹嘴使用方便，帆布琴包。型号：QM37A</t>
  </si>
  <si>
    <t>排箫</t>
  </si>
  <si>
    <t>22管C调排箫，阴干多年苦竹材质</t>
  </si>
  <si>
    <t>个</t>
  </si>
  <si>
    <t>手卷钢琴</t>
  </si>
  <si>
    <t>88键，128种音色，128种节奏，加厚琴键钢琴音色。高保真立体扬声器，进口音源，大容量锂电池，支持闪冲可连接耳机，可连接延音踏板。型号PS88A</t>
  </si>
  <si>
    <t>腰鼓</t>
  </si>
  <si>
    <t>成人腰鼓宽 15cm、高 32cm 全套配件（鼓锤、红色背带）
材质：优质水牛皮</t>
  </si>
  <si>
    <t>手鼓</t>
  </si>
  <si>
    <t>直径35公分，鼓面：优质牛皮，木质鼓圈</t>
  </si>
  <si>
    <t>水鼓</t>
  </si>
  <si>
    <t>高度78厘米，直径52厘米。LED七彩灯源，PC鼓身，镀锌铁皮，加厚压圈，聚酯加厚鼓面，万向轮。</t>
  </si>
  <si>
    <t>大鼓</t>
  </si>
  <si>
    <t>材质：优质牛皮原木色鼓身。直径2.4尺，规格：80CM，高40CM，金属铆钉，加粗鼓环。原木色实木鼓身，表面五疤痕裂缝，不变形。鼓皮：优质牛皮鼓面坚韧有弹性，平整，气密性好。带鼓槌</t>
  </si>
  <si>
    <t>电口琴</t>
  </si>
  <si>
    <t>24孔复音口琴C调，带2米配线适用于3.5麦克插口小音箱和手机。（有高低阻转换器，可以通用所有音响设备）</t>
  </si>
  <si>
    <t>朝鲜五面鼓</t>
  </si>
  <si>
    <t>鼓面优质牛皮，原木色鼓身，直径50公分，高25公分，金属铆钉。鼓架高i.8米</t>
  </si>
  <si>
    <t>葫芦丝</t>
  </si>
  <si>
    <t>ABS材质，优质簧片，优秀品牌，音色好，耐用。C调</t>
  </si>
  <si>
    <t>各类乐器配件及零部件</t>
  </si>
  <si>
    <t>鼓架，鼓棒，荧光鼓棒，延音踏板，谱架，各类乐器琴弦</t>
  </si>
  <si>
    <t>合计</t>
  </si>
  <si>
    <t>备注：以上报价以人民币报价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</si>
</sst>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</font>
    <font>
      <b/>
      <sz val="36"/>
      <color theme="1"/>
      <name val="宋体"/>
      <charset val="134"/>
      <scheme val="minor"/>
    </font>
    <font>
      <sz val="2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0" borderId="0"/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8" fillId="0" borderId="0"/>
    <xf numFmtId="0" fontId="28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8" applyNumberFormat="1" applyFont="1" applyBorder="1" applyAlignment="1">
      <alignment horizontal="center" vertical="center"/>
    </xf>
    <xf numFmtId="176" fontId="9" fillId="0" borderId="1" xfId="8" applyNumberFormat="1" applyFont="1" applyBorder="1" applyAlignment="1">
      <alignment horizontal="center" vertical="center" wrapText="1"/>
    </xf>
    <xf numFmtId="43" fontId="9" fillId="0" borderId="1" xfId="8" applyFont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6" fontId="10" fillId="0" borderId="1" xfId="53" applyNumberFormat="1" applyFont="1" applyBorder="1" applyAlignment="1">
      <alignment horizontal="center" vertical="center"/>
    </xf>
    <xf numFmtId="177" fontId="10" fillId="0" borderId="1" xfId="53" applyNumberFormat="1" applyFont="1" applyBorder="1" applyAlignment="1">
      <alignment horizontal="center" vertical="center"/>
    </xf>
    <xf numFmtId="176" fontId="9" fillId="0" borderId="1" xfId="8" applyNumberFormat="1" applyFont="1" applyBorder="1" applyAlignment="1">
      <alignment horizontal="center" vertical="center"/>
    </xf>
    <xf numFmtId="43" fontId="9" fillId="0" borderId="1" xfId="8" applyFont="1" applyBorder="1" applyAlignment="1">
      <alignment vertical="center"/>
    </xf>
    <xf numFmtId="0" fontId="9" fillId="0" borderId="2" xfId="52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周边器材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xz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音箱" xfId="52"/>
    <cellStyle name="常规_Sheet1_音箱" xfId="53"/>
    <cellStyle name="常规 14" xfId="54"/>
    <cellStyle name="常规 2" xfId="55"/>
    <cellStyle name="常规_Sheet1_调音台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8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3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52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7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8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99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100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101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2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0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4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1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2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7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138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3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4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0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1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5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6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7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5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186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187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8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8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19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0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0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1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3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224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2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236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37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3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3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1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8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4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2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59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3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6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0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4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7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1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5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8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2870200</xdr:colOff>
      <xdr:row>14</xdr:row>
      <xdr:rowOff>1078865</xdr:rowOff>
    </xdr:to>
    <xdr:sp>
      <xdr:nvSpPr>
        <xdr:cNvPr id="292" name="Text Box 1071"/>
        <xdr:cNvSpPr txBox="1"/>
      </xdr:nvSpPr>
      <xdr:spPr>
        <a:xfrm>
          <a:off x="5657850" y="44627800"/>
          <a:ext cx="107950" cy="1078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3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7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29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4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8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0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5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19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6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2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0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7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3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1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8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4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2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59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3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6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0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4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7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1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5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6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8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2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3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4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5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6" name="Text Box 37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7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8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399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400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401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314960</xdr:rowOff>
    </xdr:to>
    <xdr:sp>
      <xdr:nvSpPr>
        <xdr:cNvPr id="402" name="Text Box 170"/>
        <xdr:cNvSpPr txBox="1"/>
      </xdr:nvSpPr>
      <xdr:spPr>
        <a:xfrm>
          <a:off x="565785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3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0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1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2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37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438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439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2870200</xdr:colOff>
      <xdr:row>14</xdr:row>
      <xdr:rowOff>1069975</xdr:rowOff>
    </xdr:to>
    <xdr:sp>
      <xdr:nvSpPr>
        <xdr:cNvPr id="440" name="Text Box 1071"/>
        <xdr:cNvSpPr txBox="1"/>
      </xdr:nvSpPr>
      <xdr:spPr>
        <a:xfrm>
          <a:off x="5657850" y="44627800"/>
          <a:ext cx="10795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1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4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3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5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6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6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477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7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89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0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49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0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1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4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525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526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7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2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39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4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5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2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563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6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5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6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7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8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2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59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0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0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611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612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3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1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5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6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2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3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1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48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649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0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5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1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2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3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7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6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4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8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79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5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6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7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8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89" name="Text Box 37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0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1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2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3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4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5" name="Text Box 170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2876550</xdr:colOff>
      <xdr:row>14</xdr:row>
      <xdr:rowOff>311785</xdr:rowOff>
    </xdr:to>
    <xdr:sp>
      <xdr:nvSpPr>
        <xdr:cNvPr id="696" name="Text Box 1071"/>
        <xdr:cNvSpPr txBox="1"/>
      </xdr:nvSpPr>
      <xdr:spPr>
        <a:xfrm>
          <a:off x="565785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697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2762250</xdr:colOff>
      <xdr:row>14</xdr:row>
      <xdr:rowOff>0</xdr:rowOff>
    </xdr:from>
    <xdr:to>
      <xdr:col>2</xdr:col>
      <xdr:colOff>2880995</xdr:colOff>
      <xdr:row>14</xdr:row>
      <xdr:rowOff>294640</xdr:rowOff>
    </xdr:to>
    <xdr:sp>
      <xdr:nvSpPr>
        <xdr:cNvPr id="698" name="Text Box 217"/>
        <xdr:cNvSpPr txBox="1"/>
      </xdr:nvSpPr>
      <xdr:spPr>
        <a:xfrm>
          <a:off x="565785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1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0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3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2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6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737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3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49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0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5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6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7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4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785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786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7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8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799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0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2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823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2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5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6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3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4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5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6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0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871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872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3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7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5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8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89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08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909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921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2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6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2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3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7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3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4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8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4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5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59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6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6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0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793750</xdr:colOff>
      <xdr:row>14</xdr:row>
      <xdr:rowOff>1078865</xdr:rowOff>
    </xdr:to>
    <xdr:sp>
      <xdr:nvSpPr>
        <xdr:cNvPr id="977" name="Text Box 1071"/>
        <xdr:cNvSpPr txBox="1"/>
      </xdr:nvSpPr>
      <xdr:spPr>
        <a:xfrm>
          <a:off x="3581400" y="44627800"/>
          <a:ext cx="107950" cy="1078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8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7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2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89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3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99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0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4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0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1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5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1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2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6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2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3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7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3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4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8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4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5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59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6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6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0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1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7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8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79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0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1" name="Text Box 37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2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3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4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5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6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314960</xdr:rowOff>
    </xdr:to>
    <xdr:sp>
      <xdr:nvSpPr>
        <xdr:cNvPr id="1087" name="Text Box 170"/>
        <xdr:cNvSpPr txBox="1"/>
      </xdr:nvSpPr>
      <xdr:spPr>
        <a:xfrm>
          <a:off x="3581400" y="44627800"/>
          <a:ext cx="11430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88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8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09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0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2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123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124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793750</xdr:colOff>
      <xdr:row>14</xdr:row>
      <xdr:rowOff>1069975</xdr:rowOff>
    </xdr:to>
    <xdr:sp>
      <xdr:nvSpPr>
        <xdr:cNvPr id="1125" name="Text Box 1071"/>
        <xdr:cNvSpPr txBox="1"/>
      </xdr:nvSpPr>
      <xdr:spPr>
        <a:xfrm>
          <a:off x="3581400" y="44627800"/>
          <a:ext cx="107950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6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2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8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3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4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5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1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162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6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4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5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7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8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19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09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210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211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2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4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2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3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7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248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4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5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0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1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6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7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7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8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5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296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297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8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29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0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0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1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1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6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2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3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334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5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3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6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7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8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4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2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59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3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4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6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0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1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2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3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4" name="Text Box 37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5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6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7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8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79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80" name="Text Box 170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800100</xdr:colOff>
      <xdr:row>14</xdr:row>
      <xdr:rowOff>311785</xdr:rowOff>
    </xdr:to>
    <xdr:sp>
      <xdr:nvSpPr>
        <xdr:cNvPr id="1381" name="Text Box 1071"/>
        <xdr:cNvSpPr txBox="1"/>
      </xdr:nvSpPr>
      <xdr:spPr>
        <a:xfrm>
          <a:off x="3581400" y="44627800"/>
          <a:ext cx="1143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382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14</xdr:row>
      <xdr:rowOff>0</xdr:rowOff>
    </xdr:from>
    <xdr:to>
      <xdr:col>2</xdr:col>
      <xdr:colOff>804545</xdr:colOff>
      <xdr:row>14</xdr:row>
      <xdr:rowOff>294640</xdr:rowOff>
    </xdr:to>
    <xdr:sp>
      <xdr:nvSpPr>
        <xdr:cNvPr id="1383" name="Text Box 217"/>
        <xdr:cNvSpPr txBox="1"/>
      </xdr:nvSpPr>
      <xdr:spPr>
        <a:xfrm>
          <a:off x="3581400" y="44627800"/>
          <a:ext cx="118745" cy="294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52" zoomScaleNormal="52" workbookViewId="0">
      <selection activeCell="K4" sqref="K4"/>
    </sheetView>
  </sheetViews>
  <sheetFormatPr defaultColWidth="9" defaultRowHeight="31.5"/>
  <cols>
    <col min="1" max="1" width="12.5" style="5" customWidth="1"/>
    <col min="2" max="2" width="25.5" style="5" customWidth="1"/>
    <col min="3" max="3" width="68.75" style="4" customWidth="1"/>
    <col min="4" max="4" width="14" style="5" customWidth="1"/>
    <col min="5" max="5" width="21.25" style="6" customWidth="1"/>
    <col min="6" max="6" width="14.25" style="7" customWidth="1"/>
    <col min="7" max="7" width="26.75" style="5" customWidth="1"/>
    <col min="8" max="8" width="62.1833333333333" style="5" customWidth="1"/>
    <col min="9" max="9" width="34.25" style="8" customWidth="1"/>
  </cols>
  <sheetData>
    <row r="1" s="1" customFormat="1" ht="85" customHeight="1" spans="1:8">
      <c r="A1" s="9" t="s">
        <v>0</v>
      </c>
      <c r="B1" s="9"/>
      <c r="C1" s="10"/>
      <c r="D1" s="9"/>
      <c r="E1" s="9"/>
      <c r="F1" s="9"/>
      <c r="G1" s="9"/>
      <c r="H1" s="9"/>
    </row>
    <row r="2" s="2" customFormat="1" ht="82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1" t="s">
        <v>8</v>
      </c>
      <c r="I2" s="29"/>
    </row>
    <row r="3" s="3" customFormat="1" ht="300" customHeight="1" spans="1:9">
      <c r="A3" s="15">
        <v>1</v>
      </c>
      <c r="B3" s="16" t="s">
        <v>9</v>
      </c>
      <c r="C3" s="17" t="s">
        <v>10</v>
      </c>
      <c r="D3" s="18" t="s">
        <v>11</v>
      </c>
      <c r="E3" s="19">
        <v>50</v>
      </c>
      <c r="F3" s="20">
        <v>50</v>
      </c>
      <c r="G3" s="21">
        <f>E3*F3</f>
        <v>2500</v>
      </c>
      <c r="H3" s="22"/>
      <c r="I3" s="30"/>
    </row>
    <row r="4" s="3" customFormat="1" ht="277" customHeight="1" spans="1:9">
      <c r="A4" s="15">
        <v>2</v>
      </c>
      <c r="B4" s="16" t="s">
        <v>12</v>
      </c>
      <c r="C4" s="17" t="s">
        <v>13</v>
      </c>
      <c r="D4" s="18" t="s">
        <v>11</v>
      </c>
      <c r="E4" s="19">
        <v>100</v>
      </c>
      <c r="F4" s="20">
        <v>50</v>
      </c>
      <c r="G4" s="21">
        <f t="shared" ref="G4:G14" si="0">E4*F4</f>
        <v>5000</v>
      </c>
      <c r="H4" s="22"/>
      <c r="I4" s="30"/>
    </row>
    <row r="5" s="3" customFormat="1" ht="277" customHeight="1" spans="1:9">
      <c r="A5" s="15">
        <v>3</v>
      </c>
      <c r="B5" s="16" t="s">
        <v>14</v>
      </c>
      <c r="C5" s="17" t="s">
        <v>15</v>
      </c>
      <c r="D5" s="18" t="s">
        <v>16</v>
      </c>
      <c r="E5" s="19">
        <v>150</v>
      </c>
      <c r="F5" s="20">
        <v>10</v>
      </c>
      <c r="G5" s="21">
        <f t="shared" si="0"/>
        <v>1500</v>
      </c>
      <c r="H5" s="22"/>
      <c r="I5" s="30"/>
    </row>
    <row r="6" s="3" customFormat="1" ht="277" customHeight="1" spans="1:9">
      <c r="A6" s="15">
        <v>4</v>
      </c>
      <c r="B6" s="16" t="s">
        <v>17</v>
      </c>
      <c r="C6" s="17" t="s">
        <v>18</v>
      </c>
      <c r="D6" s="18" t="s">
        <v>16</v>
      </c>
      <c r="E6" s="19">
        <v>300</v>
      </c>
      <c r="F6" s="20">
        <v>20</v>
      </c>
      <c r="G6" s="21">
        <f t="shared" si="0"/>
        <v>6000</v>
      </c>
      <c r="H6" s="22"/>
      <c r="I6" s="30"/>
    </row>
    <row r="7" s="3" customFormat="1" ht="277" customHeight="1" spans="1:9">
      <c r="A7" s="15">
        <v>5</v>
      </c>
      <c r="B7" s="16" t="s">
        <v>19</v>
      </c>
      <c r="C7" s="23" t="s">
        <v>20</v>
      </c>
      <c r="D7" s="18" t="s">
        <v>11</v>
      </c>
      <c r="E7" s="19">
        <v>100</v>
      </c>
      <c r="F7" s="20">
        <v>20</v>
      </c>
      <c r="G7" s="21">
        <f t="shared" si="0"/>
        <v>2000</v>
      </c>
      <c r="H7" s="22"/>
      <c r="I7" s="30"/>
    </row>
    <row r="8" s="3" customFormat="1" ht="277" customHeight="1" spans="1:9">
      <c r="A8" s="15">
        <v>6</v>
      </c>
      <c r="B8" s="16" t="s">
        <v>21</v>
      </c>
      <c r="C8" s="17" t="s">
        <v>22</v>
      </c>
      <c r="D8" s="18" t="s">
        <v>16</v>
      </c>
      <c r="E8" s="19">
        <v>100</v>
      </c>
      <c r="F8" s="20">
        <v>20</v>
      </c>
      <c r="G8" s="21">
        <f t="shared" si="0"/>
        <v>2000</v>
      </c>
      <c r="H8" s="22"/>
      <c r="I8" s="30"/>
    </row>
    <row r="9" s="3" customFormat="1" ht="277" customHeight="1" spans="1:9">
      <c r="A9" s="15">
        <v>7</v>
      </c>
      <c r="B9" s="16" t="s">
        <v>23</v>
      </c>
      <c r="C9" s="17" t="s">
        <v>24</v>
      </c>
      <c r="D9" s="18" t="s">
        <v>16</v>
      </c>
      <c r="E9" s="19">
        <v>500</v>
      </c>
      <c r="F9" s="20">
        <v>20</v>
      </c>
      <c r="G9" s="21">
        <f t="shared" si="0"/>
        <v>10000</v>
      </c>
      <c r="H9" s="22"/>
      <c r="I9" s="30"/>
    </row>
    <row r="10" s="3" customFormat="1" ht="277" customHeight="1" spans="1:9">
      <c r="A10" s="15">
        <v>8</v>
      </c>
      <c r="B10" s="16" t="s">
        <v>25</v>
      </c>
      <c r="C10" s="23" t="s">
        <v>26</v>
      </c>
      <c r="D10" s="18" t="s">
        <v>16</v>
      </c>
      <c r="E10" s="19">
        <v>500</v>
      </c>
      <c r="F10" s="20">
        <v>5</v>
      </c>
      <c r="G10" s="21">
        <f t="shared" si="0"/>
        <v>2500</v>
      </c>
      <c r="H10" s="22"/>
      <c r="I10" s="30"/>
    </row>
    <row r="11" s="3" customFormat="1" ht="277" customHeight="1" spans="1:9">
      <c r="A11" s="15">
        <v>9</v>
      </c>
      <c r="B11" s="16" t="s">
        <v>27</v>
      </c>
      <c r="C11" s="17" t="s">
        <v>28</v>
      </c>
      <c r="D11" s="18" t="s">
        <v>16</v>
      </c>
      <c r="E11" s="19">
        <v>500</v>
      </c>
      <c r="F11" s="20">
        <v>1</v>
      </c>
      <c r="G11" s="21">
        <f t="shared" si="0"/>
        <v>500</v>
      </c>
      <c r="H11" s="22"/>
      <c r="I11" s="30"/>
    </row>
    <row r="12" s="3" customFormat="1" ht="277" customHeight="1" spans="1:9">
      <c r="A12" s="15">
        <v>10</v>
      </c>
      <c r="B12" s="16" t="s">
        <v>29</v>
      </c>
      <c r="C12" s="17" t="s">
        <v>30</v>
      </c>
      <c r="D12" s="18" t="s">
        <v>11</v>
      </c>
      <c r="E12" s="19">
        <v>5000</v>
      </c>
      <c r="F12" s="20">
        <v>1</v>
      </c>
      <c r="G12" s="21">
        <f t="shared" si="0"/>
        <v>5000</v>
      </c>
      <c r="H12" s="22"/>
      <c r="I12" s="30"/>
    </row>
    <row r="13" s="3" customFormat="1" ht="277" customHeight="1" spans="1:9">
      <c r="A13" s="15">
        <v>11</v>
      </c>
      <c r="B13" s="16" t="s">
        <v>31</v>
      </c>
      <c r="C13" s="17" t="s">
        <v>32</v>
      </c>
      <c r="D13" s="18" t="s">
        <v>16</v>
      </c>
      <c r="E13" s="19">
        <v>200</v>
      </c>
      <c r="F13" s="20">
        <v>20</v>
      </c>
      <c r="G13" s="21">
        <f t="shared" si="0"/>
        <v>4000</v>
      </c>
      <c r="H13" s="22"/>
      <c r="I13" s="30"/>
    </row>
    <row r="14" s="3" customFormat="1" ht="277" customHeight="1" spans="1:9">
      <c r="A14" s="15">
        <v>12</v>
      </c>
      <c r="B14" s="16" t="s">
        <v>33</v>
      </c>
      <c r="C14" s="17" t="s">
        <v>34</v>
      </c>
      <c r="D14" s="18"/>
      <c r="E14" s="19"/>
      <c r="F14" s="20"/>
      <c r="G14" s="21">
        <v>8000</v>
      </c>
      <c r="H14" s="22"/>
      <c r="I14" s="30"/>
    </row>
    <row r="15" ht="103" customHeight="1" spans="4:8">
      <c r="D15" s="24" t="s">
        <v>35</v>
      </c>
      <c r="E15" s="24"/>
      <c r="F15" s="24"/>
      <c r="G15" s="25">
        <f>SUM(G3:G14)</f>
        <v>49000</v>
      </c>
      <c r="H15" s="26"/>
    </row>
    <row r="16" s="4" customFormat="1" ht="120" customHeight="1" spans="1:9">
      <c r="A16" s="27" t="s">
        <v>36</v>
      </c>
      <c r="B16" s="28"/>
      <c r="C16" s="28"/>
      <c r="D16" s="28"/>
      <c r="E16" s="28"/>
      <c r="F16" s="28"/>
      <c r="G16" s="28"/>
      <c r="H16" s="28"/>
      <c r="I16" s="8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mergeCells count="3">
    <mergeCell ref="A1:H1"/>
    <mergeCell ref="D15:F15"/>
    <mergeCell ref="A16:H16"/>
  </mergeCells>
  <pageMargins left="0.251388888888889" right="0.251388888888889" top="0.357638888888889" bottom="0" header="0.298611111111111" footer="0.298611111111111"/>
  <pageSetup paperSize="9" scale="3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2021-05-25T06:16:00Z</dcterms:created>
  <dcterms:modified xsi:type="dcterms:W3CDTF">2024-04-11T11:53:23Z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3CF70D49ECA247139A4FEA015811B860</vt:lpwstr>
  </property>
  <property fmtid="{D5CDD505-2E9C-101B-9397-08002B2CF9AE}" pid="3" name="KSOProductBuildVer">
    <vt:lpwstr>2052-10.8.2.6666</vt:lpwstr>
  </property>
</Properties>
</file>