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<sst xmlns="http://schemas.openxmlformats.org/spreadsheetml/2006/main" count="51" uniqueCount="48">
  <si>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序号</t>
  </si>
  <si>
    <t>品 名</t>
  </si>
  <si>
    <t>规 格</t>
  </si>
  <si>
    <t>单 价</t>
  </si>
  <si>
    <t>计划采购数量</t>
  </si>
  <si>
    <t>最高金额</t>
  </si>
  <si>
    <t>芒果果肉馅</t>
  </si>
  <si>
    <t>3KG*4桶/件</t>
  </si>
  <si>
    <t>西点夹心酱</t>
  </si>
  <si>
    <t>1KG*4包/件</t>
  </si>
  <si>
    <t>液态酥油</t>
  </si>
  <si>
    <t>1*20kg</t>
  </si>
  <si>
    <t>红豆沙4*5KG</t>
  </si>
  <si>
    <t>4*5kg</t>
  </si>
  <si>
    <t>红枣蓉</t>
  </si>
  <si>
    <t>5KG*4桶/件</t>
  </si>
  <si>
    <t>黄桃罐头820g</t>
  </si>
  <si>
    <t>1*24</t>
  </si>
  <si>
    <t>烤培奶油</t>
  </si>
  <si>
    <t>1*10kg</t>
  </si>
  <si>
    <t>南桥酥油</t>
  </si>
  <si>
    <t>1*16kg</t>
  </si>
  <si>
    <t>奶粉</t>
  </si>
  <si>
    <t>包</t>
  </si>
  <si>
    <t>安佳奶油</t>
  </si>
  <si>
    <t>1*12罐/件</t>
  </si>
  <si>
    <t>乳脂</t>
  </si>
  <si>
    <t>1KG/瓶*12瓶</t>
  </si>
  <si>
    <t>泡打粉</t>
  </si>
  <si>
    <t>罐</t>
  </si>
  <si>
    <t>酵母</t>
  </si>
  <si>
    <t>500g*20包/件</t>
  </si>
  <si>
    <t>改良剂</t>
  </si>
  <si>
    <t>2kg白牛奶巧克力块</t>
  </si>
  <si>
    <t>2KG/包*10包/件</t>
  </si>
  <si>
    <t>2kg黑巧克力块</t>
  </si>
  <si>
    <t>即溶吉士粉</t>
  </si>
  <si>
    <t>1kg</t>
  </si>
  <si>
    <t>精致面包粉25kg</t>
  </si>
  <si>
    <t>25kg/袋</t>
  </si>
  <si>
    <t>新语金丝原味松</t>
  </si>
  <si>
    <t>1kg*15包</t>
  </si>
  <si>
    <t>糕点粉</t>
  </si>
  <si>
    <t>奥利奥中号饼干碎</t>
  </si>
  <si>
    <t>400g/包*24包/件</t>
  </si>
  <si>
    <t>栗子蓉（罐装）</t>
  </si>
  <si>
    <t>900g*12罐/件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</si>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</sst>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\¥* #,##0.00_ ;_ \¥* \-#,##0.00_ ;_ \¥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 shrinkToFi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76" fontId="2" fillId="2" borderId="4" xfId="0" applyNumberFormat="1" applyFont="1" applyFill="1" applyBorder="1" applyAlignment="1" applyProtection="1">
      <alignment horizontal="center" vertical="center"/>
      <protection locked="0"/>
    </xf>
    <xf numFmtId="176" fontId="2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176" fontId="2" fillId="2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176" fontId="4" fillId="2" borderId="8" xfId="0" applyNumberFormat="1" applyFont="1" applyFill="1" applyBorder="1" applyAlignment="1">
      <alignment horizontal="center" vertical="center" shrinkToFit="1"/>
    </xf>
    <xf numFmtId="177" fontId="4" fillId="2" borderId="8" xfId="1" applyNumberFormat="1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I13" sqref="I13"/>
    </sheetView>
  </sheetViews>
  <sheetFormatPr defaultColWidth="9" defaultRowHeight="13.5" outlineLevelCol="5"/>
  <cols>
    <col min="2" max="2" width="13" customWidth="1"/>
    <col min="3" max="3" width="13.5583333333333" customWidth="1"/>
    <col min="4" max="4" width="11.225" customWidth="1"/>
    <col min="5" max="5" width="10.225" customWidth="1"/>
  </cols>
  <sheetData>
    <row r="1" ht="28.5" spans="1: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</row>
    <row r="2" ht="15.75" spans="1:6">
      <c r="A2" s="4">
        <v>1</v>
      </c>
      <c r="B2" s="5" t="s">
        <v>6</v>
      </c>
      <c r="C2" s="6" t="s">
        <v>7</v>
      </c>
      <c r="D2" s="7">
        <v>74</v>
      </c>
      <c r="E2" s="8">
        <v>8</v>
      </c>
      <c r="F2" s="9">
        <f t="shared" ref="F2:F11" si="0">D2*E2</f>
        <v>592</v>
      </c>
    </row>
    <row r="3" ht="15.75" spans="1:6">
      <c r="A3" s="4">
        <v>2</v>
      </c>
      <c r="B3" s="5" t="s">
        <v>8</v>
      </c>
      <c r="C3" s="6" t="s">
        <v>9</v>
      </c>
      <c r="D3" s="7">
        <v>25</v>
      </c>
      <c r="E3" s="8">
        <v>40</v>
      </c>
      <c r="F3" s="9">
        <f t="shared" si="0"/>
        <v>1000</v>
      </c>
    </row>
    <row r="4" ht="15.75" spans="1:6">
      <c r="A4" s="4">
        <v>3</v>
      </c>
      <c r="B4" s="5" t="s">
        <v>10</v>
      </c>
      <c r="C4" s="6" t="s">
        <v>11</v>
      </c>
      <c r="D4" s="7">
        <v>485</v>
      </c>
      <c r="E4" s="8">
        <v>5</v>
      </c>
      <c r="F4" s="9">
        <f t="shared" si="0"/>
        <v>2425</v>
      </c>
    </row>
    <row r="5" ht="15.75" spans="1:6">
      <c r="A5" s="4">
        <v>4</v>
      </c>
      <c r="B5" s="5" t="s">
        <v>12</v>
      </c>
      <c r="C5" s="6" t="s">
        <v>13</v>
      </c>
      <c r="D5" s="7">
        <v>58</v>
      </c>
      <c r="E5" s="8">
        <v>18</v>
      </c>
      <c r="F5" s="9">
        <f t="shared" si="0"/>
        <v>1044</v>
      </c>
    </row>
    <row r="6" ht="15.75" spans="1:6">
      <c r="A6" s="4">
        <v>5</v>
      </c>
      <c r="B6" s="5" t="s">
        <v>14</v>
      </c>
      <c r="C6" s="6" t="s">
        <v>15</v>
      </c>
      <c r="D6" s="7">
        <v>185</v>
      </c>
      <c r="E6" s="8">
        <v>18</v>
      </c>
      <c r="F6" s="9">
        <f t="shared" si="0"/>
        <v>3330</v>
      </c>
    </row>
    <row r="7" ht="15.75" spans="1:6">
      <c r="A7" s="4">
        <v>6</v>
      </c>
      <c r="B7" s="10" t="s">
        <v>16</v>
      </c>
      <c r="C7" s="6" t="s">
        <v>17</v>
      </c>
      <c r="D7" s="7">
        <v>200</v>
      </c>
      <c r="E7" s="8">
        <v>14</v>
      </c>
      <c r="F7" s="9">
        <f t="shared" si="0"/>
        <v>2800</v>
      </c>
    </row>
    <row r="8" ht="15.75" spans="1:6">
      <c r="A8" s="4">
        <v>7</v>
      </c>
      <c r="B8" s="5" t="s">
        <v>18</v>
      </c>
      <c r="C8" s="6" t="s">
        <v>19</v>
      </c>
      <c r="D8" s="7">
        <v>245</v>
      </c>
      <c r="E8" s="8">
        <v>8</v>
      </c>
      <c r="F8" s="9">
        <f t="shared" si="0"/>
        <v>1960</v>
      </c>
    </row>
    <row r="9" ht="15.75" spans="1:6">
      <c r="A9" s="4">
        <v>8</v>
      </c>
      <c r="B9" s="5" t="s">
        <v>20</v>
      </c>
      <c r="C9" s="6" t="s">
        <v>21</v>
      </c>
      <c r="D9" s="7">
        <v>333</v>
      </c>
      <c r="E9" s="8">
        <v>2</v>
      </c>
      <c r="F9" s="9">
        <f t="shared" si="0"/>
        <v>666</v>
      </c>
    </row>
    <row r="10" ht="15.75" spans="1:6">
      <c r="A10" s="4">
        <v>9</v>
      </c>
      <c r="B10" s="5" t="s">
        <v>22</v>
      </c>
      <c r="C10" s="6" t="s">
        <v>23</v>
      </c>
      <c r="D10" s="7">
        <v>30</v>
      </c>
      <c r="E10" s="8">
        <v>13</v>
      </c>
      <c r="F10" s="9">
        <f t="shared" si="0"/>
        <v>390</v>
      </c>
    </row>
    <row r="11" ht="15.75" spans="1:6">
      <c r="A11" s="4">
        <v>10</v>
      </c>
      <c r="B11" s="5" t="s">
        <v>24</v>
      </c>
      <c r="C11" s="6" t="s">
        <v>25</v>
      </c>
      <c r="D11" s="7">
        <v>42.5</v>
      </c>
      <c r="E11" s="8">
        <v>20</v>
      </c>
      <c r="F11" s="9">
        <f t="shared" si="0"/>
        <v>850</v>
      </c>
    </row>
    <row r="12" ht="15.75" spans="1:6">
      <c r="A12" s="11">
        <v>11</v>
      </c>
      <c r="B12" s="12" t="s">
        <v>26</v>
      </c>
      <c r="C12" s="6" t="s">
        <v>27</v>
      </c>
      <c r="D12" s="7">
        <v>285</v>
      </c>
      <c r="E12" s="13">
        <v>7</v>
      </c>
      <c r="F12" s="9">
        <v>1995</v>
      </c>
    </row>
    <row r="13" ht="15.75" spans="1:6">
      <c r="A13" s="11">
        <v>12</v>
      </c>
      <c r="B13" s="12" t="s">
        <v>28</v>
      </c>
      <c r="C13" s="12" t="s">
        <v>29</v>
      </c>
      <c r="D13" s="7">
        <v>25</v>
      </c>
      <c r="E13" s="13">
        <v>10</v>
      </c>
      <c r="F13" s="9">
        <v>250</v>
      </c>
    </row>
    <row r="14" ht="15.75" spans="1:6">
      <c r="A14" s="11">
        <v>13</v>
      </c>
      <c r="B14" s="12" t="s">
        <v>30</v>
      </c>
      <c r="C14" s="12" t="s">
        <v>31</v>
      </c>
      <c r="D14" s="7">
        <v>25</v>
      </c>
      <c r="E14" s="13">
        <v>20</v>
      </c>
      <c r="F14" s="9">
        <v>500</v>
      </c>
    </row>
    <row r="15" ht="15.75" spans="1:6">
      <c r="A15" s="11">
        <v>14</v>
      </c>
      <c r="B15" s="12" t="s">
        <v>32</v>
      </c>
      <c r="C15" s="12" t="s">
        <v>23</v>
      </c>
      <c r="D15" s="7">
        <v>18</v>
      </c>
      <c r="E15" s="13">
        <v>12</v>
      </c>
      <c r="F15" s="9">
        <v>216</v>
      </c>
    </row>
    <row r="16" ht="15.75" spans="1:6">
      <c r="A16" s="11">
        <v>15</v>
      </c>
      <c r="B16" s="12" t="s">
        <v>33</v>
      </c>
      <c r="C16" s="6" t="s">
        <v>34</v>
      </c>
      <c r="D16" s="7">
        <v>70</v>
      </c>
      <c r="E16" s="13">
        <v>15</v>
      </c>
      <c r="F16" s="9">
        <v>1050</v>
      </c>
    </row>
    <row r="17" ht="15.75" spans="1:6">
      <c r="A17" s="11">
        <v>16</v>
      </c>
      <c r="B17" s="12" t="s">
        <v>35</v>
      </c>
      <c r="C17" s="6" t="s">
        <v>34</v>
      </c>
      <c r="D17" s="7">
        <v>70</v>
      </c>
      <c r="E17" s="13">
        <v>15</v>
      </c>
      <c r="F17" s="9">
        <v>1050</v>
      </c>
    </row>
    <row r="18" ht="15.75" spans="1:6">
      <c r="A18" s="11">
        <v>17</v>
      </c>
      <c r="B18" s="12" t="s">
        <v>36</v>
      </c>
      <c r="C18" s="12" t="s">
        <v>37</v>
      </c>
      <c r="D18" s="7">
        <v>48</v>
      </c>
      <c r="E18" s="13">
        <v>4</v>
      </c>
      <c r="F18" s="9">
        <v>192</v>
      </c>
    </row>
    <row r="19" ht="15.75" spans="1:6">
      <c r="A19" s="11">
        <v>18</v>
      </c>
      <c r="B19" s="12" t="s">
        <v>38</v>
      </c>
      <c r="C19" s="12" t="s">
        <v>39</v>
      </c>
      <c r="D19" s="7">
        <v>170</v>
      </c>
      <c r="E19" s="13">
        <v>4</v>
      </c>
      <c r="F19" s="9">
        <v>680</v>
      </c>
    </row>
    <row r="20" ht="15.75" spans="1:6">
      <c r="A20" s="11">
        <v>19</v>
      </c>
      <c r="B20" s="12" t="s">
        <v>40</v>
      </c>
      <c r="C20" s="12" t="s">
        <v>41</v>
      </c>
      <c r="D20" s="7">
        <v>65</v>
      </c>
      <c r="E20" s="13">
        <v>30</v>
      </c>
      <c r="F20" s="9">
        <v>1950</v>
      </c>
    </row>
    <row r="21" ht="15.75" spans="1:6">
      <c r="A21" s="11">
        <v>20</v>
      </c>
      <c r="B21" s="12" t="s">
        <v>42</v>
      </c>
      <c r="C21" s="12" t="s">
        <v>39</v>
      </c>
      <c r="D21" s="7">
        <v>160</v>
      </c>
      <c r="E21" s="13">
        <v>4</v>
      </c>
      <c r="F21" s="9">
        <v>640</v>
      </c>
    </row>
    <row r="22" ht="15.75" spans="1:6">
      <c r="A22" s="11">
        <v>21</v>
      </c>
      <c r="B22" s="12" t="s">
        <v>43</v>
      </c>
      <c r="C22" s="12" t="s">
        <v>44</v>
      </c>
      <c r="D22" s="7">
        <v>100</v>
      </c>
      <c r="E22" s="13">
        <v>20</v>
      </c>
      <c r="F22" s="9">
        <v>100</v>
      </c>
    </row>
    <row r="23" ht="15.75" spans="1:6">
      <c r="A23" s="11">
        <v>22</v>
      </c>
      <c r="B23" s="12" t="s">
        <v>45</v>
      </c>
      <c r="C23" s="12" t="s">
        <v>46</v>
      </c>
      <c r="D23" s="7">
        <v>55</v>
      </c>
      <c r="E23" s="13">
        <v>24</v>
      </c>
      <c r="F23" s="9">
        <v>1320</v>
      </c>
    </row>
    <row r="24" ht="16.5" spans="1:6">
      <c r="A24" s="14"/>
      <c r="B24" s="15" t="s">
        <v>47</v>
      </c>
      <c r="C24" s="16"/>
      <c r="D24" s="16"/>
      <c r="E24" s="17" t="e">
        <f>SUM(#REF!)</f>
        <v>#REF!</v>
      </c>
      <c r="F24" s="18">
        <f>SUM(F2:F23)</f>
        <v>25000</v>
      </c>
    </row>
  </sheetData>
  <protectedRanges>
    <protectedRange sqref="B9:E11 B8:D8 E7:E8 B2:B6 C2:E7 C12 C16:C17" name="区域1"/>
  </protectedRange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  </cp:lastModifiedBy>
  <dcterms:created xsi:type="dcterms:W3CDTF">2023-05-12T11:15:00Z</dcterms:created>
  <dcterms:modified xsi:type="dcterms:W3CDTF">2025-01-10T09:34:47Z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4DD3758002644D8A93B168D1A8FE5346_12</vt:lpwstr>
  </property>
</Properties>
</file>