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q\Desktop\"/>
    </mc:Choice>
  </mc:AlternateContent>
  <xr:revisionPtr revIDLastSave="0" documentId="13_ncr:1_{B0697940-7057-43E2-BCBB-100A1F1BED09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P1.53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5" l="1"/>
  <c r="K5" i="5" s="1"/>
  <c r="I4" i="5"/>
  <c r="C4" i="5"/>
  <c r="C3" i="5" s="1"/>
  <c r="F3" i="5"/>
  <c r="I3" i="5" l="1"/>
  <c r="K4" i="5"/>
  <c r="K3" i="5" s="1"/>
</calcChain>
</file>

<file path=xl/sharedStrings.xml><?xml version="1.0" encoding="utf-8"?>
<sst xmlns="http://schemas.openxmlformats.org/spreadsheetml/2006/main" count="61" uniqueCount="50">
  <si>
    <t>包边面积㎡</t>
  </si>
  <si>
    <t>显示面积㎡</t>
  </si>
  <si>
    <t>模组数量pcs</t>
  </si>
  <si>
    <t>整屏分辨率dots</t>
  </si>
  <si>
    <t>宽m</t>
  </si>
  <si>
    <t>宽pcs</t>
  </si>
  <si>
    <t>宽dots</t>
  </si>
  <si>
    <t>高m</t>
  </si>
  <si>
    <t>高pcs</t>
  </si>
  <si>
    <t>高dots</t>
  </si>
  <si>
    <t>序号</t>
  </si>
  <si>
    <t>项目名称</t>
  </si>
  <si>
    <t>基本参数</t>
  </si>
  <si>
    <t>单位</t>
  </si>
  <si>
    <t>数量</t>
  </si>
  <si>
    <t>全彩LED显示屏</t>
  </si>
  <si>
    <t>㎡</t>
  </si>
  <si>
    <t>接收卡</t>
  </si>
  <si>
    <t xml:space="preserve">单卡最大带载512×512 像素。 
最多支持24 组RGB 并行数据。采用 8 个HUB08（26pin）接口，具有高稳定性和高可靠性，适用于多种环境的搭建。 
硬件设计和软件设计充分考虑用户部署、运行和维护时的场景，使部署更容易，运行更稳定、维护更高效。 
支持逐点亮色度校正 
支持快速亮暗线调节 
支持3D 功能 
支持RGB独立Gamma 调节 
支持Mapping功能 
支持接收卡预存画面设置 
支持温度和电压监测 
支持箱体液晶显示 
支持误码监测 
支持固件程序和配置参数回读 
支持环路备份、配置参数双备份、双程序备份 </t>
  </si>
  <si>
    <t>张</t>
  </si>
  <si>
    <t>开关电源</t>
  </si>
  <si>
    <t>台</t>
  </si>
  <si>
    <t>视频处理器</t>
  </si>
  <si>
    <t>支持同/异步双模，即插即播；
控制范围： 260万点；
支持U盘扩展存储空间；
HDMI高清视频输入/输出；
支持高清视频硬解码，60Hz帧频输出；
支持同步自动缩放（视频处理器）功能；
支持同步播放宽≥15000像素点，高≥4000像素点；
无需复杂网络设置，自动识别设备，即插即用；
网络（互联网/局域网）集群管理；
标配3.5mm标准音频输出接口。</t>
  </si>
  <si>
    <t>播控软件</t>
  </si>
  <si>
    <t>1.保存和加载控制系统参数； 
2.周期刷新显示屏控制系统的工作状态； 
3.读取显示屏校正系数，手动调节显示屏的校正系数； 
4.上传校正数据到控制系统； 
5.配置显示屏的亮度调节模式，设置每种模式对应的参数； 
6.配置显示屏色温列表，对显示屏进行色温调节； 
7.查看当前控制系统的映射信息、版本信息，并对控制器进行授权； 
8.显示屏画面控制，包括：画面黑屏、画面锁定、正常显示、红色、绿色、蓝色、白色等；</t>
  </si>
  <si>
    <t>配电箱</t>
  </si>
  <si>
    <t>功能特点：
1、额定功率：10KW
2、配电柜输入电压为交流380V±15%，工频50Hz。具有过压、浪涌、短路、过流、过载、漏电等保护功能。
3、内置避雷器，具有避雷防雷功能。
技术参数
1.手动控制方式：启动按键/旋钮
3.功率容量（KVA）：10KW
4.输入接线方式：3相4线&amp;地线
5.输入电压（V）：380
6.输入频率（HZ）：50/60
7.输出接线方式：单相两线+地线，要均匀接入LED显示屏
8.输出电压（V）：交流220V
9.输出分路：单相交流220V
10.分路开关容量（A）：40A，单相
11.分路断路器安装：轨道安装
12.交流接触器型号：CJX2-5011
13.防雷
14.IP等级：IP44</t>
  </si>
  <si>
    <t>屏体结构</t>
  </si>
  <si>
    <t>国产国标</t>
  </si>
  <si>
    <t>壁挂支架</t>
  </si>
  <si>
    <t>1.安装结构能满足LED高清显示屏的整体均匀平滑要求，采用环保型材，结构应便于安装和调试。
2.采用国标材料制作，定制装置，拆装方便；具备间距调节装置，可实现精确调节，显示模组之间的缝隙均匀，显示效果清晰；钢结构框架，所有材料采用国家标准材料施工制作，防锈防氧化处理。</t>
  </si>
  <si>
    <t>屏体电源线</t>
  </si>
  <si>
    <t>定制规格</t>
  </si>
  <si>
    <t>强弱电材料动力电缆3*4m2</t>
  </si>
  <si>
    <t>项</t>
  </si>
  <si>
    <t>屏体施工</t>
  </si>
  <si>
    <t>定制数量</t>
  </si>
  <si>
    <t>大屏屏体安装、调试、测试、培训等</t>
  </si>
  <si>
    <t>备品备件</t>
  </si>
  <si>
    <t>同批次模组2张</t>
  </si>
  <si>
    <t>套</t>
  </si>
  <si>
    <t>3年</t>
    <phoneticPr fontId="10" type="noConversion"/>
  </si>
  <si>
    <r>
      <t xml:space="preserve">  </t>
    </r>
    <r>
      <rPr>
        <b/>
        <sz val="16"/>
        <color theme="1"/>
        <rFont val="等线"/>
        <charset val="134"/>
      </rPr>
      <t xml:space="preserve"> 全彩LED显示产品配置</t>
    </r>
    <r>
      <rPr>
        <b/>
        <sz val="16"/>
        <color theme="1"/>
        <rFont val="等线"/>
        <family val="3"/>
        <charset val="134"/>
      </rPr>
      <t xml:space="preserve"> </t>
    </r>
    <phoneticPr fontId="10" type="noConversion"/>
  </si>
  <si>
    <t>1.模组组成 
像素结构 表贴三合一 SMD1212 黑灯 ;像素间距（mm）≤1.9 ;模组分辨率（W×H） 172×86 ;模组尺寸（mm） 320（W）×160（H）×15 ;模组重量（kg/块） 0.2 ;模组最大功耗（W/块） 12 
像素密度（点/m2 ） 288906 ;维护方式 磁吸前维护 
2.光学参数 
显示屏亮度（nits） 600 ;色温（K） 8000—19000 可调 ;水平视角（°） 160 ;垂直视角（°） 160 ;对比度 4000:1 ;亮度均匀性 ≥97% ;色度均匀性 ±0.003Cx,Cy 之内 ;最佳视距（m） ≥2 
3.电气参数 
供电要求     AC220-240V 
4.处理性能 
驱动方式   恒流驱动  ;换帧频率（Hz） 60 ;刷新率（Hz） ≥3500 
5.使用参数 
工作温度范围（℃） -10—40    ;存储温度范围（℃） -20—60 ;工作湿度范围（RH）无结露 10-80% ;存储湿度范围（RH）无结露 10-85% 
6.接口 
信号接口 HUB 320 接口 ;电源接口 VH4PIN</t>
    <phoneticPr fontId="10" type="noConversion"/>
  </si>
  <si>
    <t>全彩LED开关电源，转换效率超≥86%，具有输出短路/过载保护，可靠性高、带载能力强，符合3C标准。
产品规格
1.输出 
直流电压 4.5V 5V；额定电流 40A 50A；电流范围 0～40A 0～40A；额定功率 180W 250W；纹波与噪声 150mVp-p 150mVp-p；电压调节范围 ±5% ±10%；电压精度 ±1.0% ±1.0%；线性调整率 ±0.5% ±0.5%；负载调整率 ±2% ±2%；启动、上升时间 2000ms，50ms/230VAC 负载100%；保持时间（Typ） 20ms/230VAC 负载100%；电压范围 200～240VAC；频率范围 47～63HZ输入 ；功率因数 （Typ） PF≥0.5；效率（Typ） ≥86%；交流电压 230VAC 2.5A；浪涌电流（Typ） 60A/230VAC；泄漏电流 &lt;1mA/230VAC。
2.保护 
过负载 110～150% rated；短路 输出端短路后电源保护，消除短路后可自动恢复输出。
3.环境 
工作温度 -20℃～+50℃ (AC 230V)(参考负载温度降额曲线)；工作湿度 20～90%RH不凝固；储存温度 -30～+85℃；储存湿度 10～95%RH 不凝固。</t>
    <phoneticPr fontId="10" type="noConversion"/>
  </si>
  <si>
    <t xml:space="preserve"> </t>
    <phoneticPr fontId="10" type="noConversion"/>
  </si>
  <si>
    <t>质保时间</t>
    <phoneticPr fontId="10" type="noConversion"/>
  </si>
  <si>
    <t>其他要求</t>
    <phoneticPr fontId="10" type="noConversion"/>
  </si>
  <si>
    <t>能在局域网使用，视频影音的多媒体投屏，支持画面内分区域显示，能静音显示，能及时上门维护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</si>
</sst>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8" formatCode="0.00;[Red]0.00"/>
    <numFmt numFmtId="179" formatCode="0.00_ "/>
  </numFmts>
  <fonts count="16" x14ac:knownFonts="1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8"/>
      <color theme="1"/>
      <name val="等线"/>
      <charset val="134"/>
    </font>
    <font>
      <b/>
      <sz val="9"/>
      <color theme="0"/>
      <name val="等线"/>
      <charset val="134"/>
    </font>
    <font>
      <sz val="11"/>
      <color theme="1"/>
      <name val="宋体"/>
      <charset val="134"/>
      <scheme val="minor"/>
    </font>
    <font>
      <b/>
      <sz val="9"/>
      <color theme="1"/>
      <name val="等线"/>
      <charset val="134"/>
    </font>
    <font>
      <b/>
      <sz val="10"/>
      <color theme="1"/>
      <name val="等线"/>
      <charset val="134"/>
    </font>
    <font>
      <b/>
      <sz val="8"/>
      <color rgb="FFFF0000"/>
      <name val="等线"/>
      <charset val="134"/>
    </font>
    <font>
      <u/>
      <sz val="11"/>
      <color rgb="FF0000FF"/>
      <name val="宋体"/>
      <charset val="134"/>
      <scheme val="minor"/>
    </font>
    <font>
      <b/>
      <sz val="16"/>
      <color theme="1"/>
      <name val="等线"/>
      <charset val="134"/>
    </font>
    <font>
      <sz val="9"/>
      <name val="宋体"/>
      <family val="3"/>
      <charset val="134"/>
      <scheme val="minor"/>
    </font>
    <font>
      <b/>
      <sz val="16"/>
      <color theme="1"/>
      <name val="等线"/>
      <family val="3"/>
      <charset val="134"/>
    </font>
    <font>
      <b/>
      <sz val="16"/>
      <color theme="1"/>
      <name val="黑体"/>
      <family val="3"/>
      <charset val="134"/>
    </font>
    <font>
      <b/>
      <sz val="8"/>
      <color theme="1"/>
      <name val="等线"/>
      <family val="3"/>
      <charset val="134"/>
    </font>
    <font>
      <b/>
      <sz val="9"/>
      <color theme="1"/>
      <name val="等线"/>
      <family val="3"/>
      <charset val="134"/>
    </font>
    <font>
      <b/>
      <sz val="9"/>
      <color theme="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98AE8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theme="9"/>
      </left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medium">
        <color auto="1"/>
      </left>
      <right style="thin">
        <color theme="9" tint="0.39997558519241921"/>
      </right>
      <top/>
      <bottom/>
      <diagonal/>
    </border>
    <border>
      <left style="medium">
        <color auto="1"/>
      </left>
      <right style="thin">
        <color theme="9" tint="0.39997558519241921"/>
      </right>
      <top/>
      <bottom style="medium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medium">
        <color auto="1"/>
      </bottom>
      <diagonal/>
    </border>
    <border>
      <left style="medium">
        <color auto="1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auto="1"/>
      </left>
      <right style="thin">
        <color rgb="FFD3DCCB"/>
      </right>
      <top/>
      <bottom style="thin">
        <color rgb="FFD3DCCB"/>
      </bottom>
      <diagonal/>
    </border>
    <border>
      <left style="thin">
        <color rgb="FFD3DCCB"/>
      </left>
      <right style="thin">
        <color rgb="FFD3DCCB"/>
      </right>
      <top/>
      <bottom style="thin">
        <color rgb="FFD3DCCB"/>
      </bottom>
      <diagonal/>
    </border>
    <border>
      <left style="thin">
        <color rgb="FFD3DCCB"/>
      </left>
      <right/>
      <top/>
      <bottom/>
      <diagonal/>
    </border>
    <border>
      <left/>
      <right style="thin">
        <color rgb="FFD3DCCB"/>
      </right>
      <top/>
      <bottom/>
      <diagonal/>
    </border>
    <border>
      <left style="thin">
        <color rgb="FFD3DCCB"/>
      </left>
      <right style="thin">
        <color rgb="FFD3DCCB"/>
      </right>
      <top style="thin">
        <color rgb="FFD3DCCB"/>
      </top>
      <bottom style="thin">
        <color rgb="FFD3DCCB"/>
      </bottom>
      <diagonal/>
    </border>
    <border>
      <left style="thin">
        <color rgb="FFD3DCCB"/>
      </left>
      <right/>
      <top/>
      <bottom style="thin">
        <color rgb="FFD3DCCB"/>
      </bottom>
      <diagonal/>
    </border>
    <border>
      <left/>
      <right style="thin">
        <color rgb="FFD3DCCB"/>
      </right>
      <top/>
      <bottom style="thin">
        <color rgb="FFD3DCCB"/>
      </bottom>
      <diagonal/>
    </border>
    <border>
      <left style="medium">
        <color auto="1"/>
      </left>
      <right/>
      <top style="thin">
        <color rgb="FFD3DCCB"/>
      </top>
      <bottom style="medium">
        <color auto="1"/>
      </bottom>
      <diagonal/>
    </border>
    <border>
      <left/>
      <right/>
      <top style="thin">
        <color rgb="FFD3DCCB"/>
      </top>
      <bottom style="medium">
        <color auto="1"/>
      </bottom>
      <diagonal/>
    </border>
    <border>
      <left/>
      <right style="thin">
        <color rgb="FFD3DCCB"/>
      </right>
      <top style="thin">
        <color rgb="FFD3DCCB"/>
      </top>
      <bottom style="medium">
        <color auto="1"/>
      </bottom>
      <diagonal/>
    </border>
    <border>
      <left style="thin">
        <color theme="9" tint="0.39997558519241921"/>
      </left>
      <right style="medium">
        <color auto="1"/>
      </right>
      <top/>
      <bottom/>
      <diagonal/>
    </border>
    <border>
      <left style="thin">
        <color theme="9" tint="0.39997558519241921"/>
      </left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medium">
        <color auto="1"/>
      </right>
      <top/>
      <bottom/>
      <diagonal/>
    </border>
    <border>
      <left style="thin">
        <color rgb="FFD3DCCB"/>
      </left>
      <right style="medium">
        <color auto="1"/>
      </right>
      <top/>
      <bottom style="thin">
        <color rgb="FFD3DCCB"/>
      </bottom>
      <diagonal/>
    </border>
    <border>
      <left style="thin">
        <color rgb="FFD3DCCB"/>
      </left>
      <right style="medium">
        <color auto="1"/>
      </right>
      <top style="thin">
        <color rgb="FFD3DCCB"/>
      </top>
      <bottom style="thin">
        <color rgb="FFD3DCCB"/>
      </bottom>
      <diagonal/>
    </border>
    <border>
      <left style="thin">
        <color rgb="FFD3DCCB"/>
      </left>
      <right style="thin">
        <color rgb="FFD3DCCB"/>
      </right>
      <top style="thin">
        <color rgb="FFD3DCCB"/>
      </top>
      <bottom style="medium">
        <color auto="1"/>
      </bottom>
      <diagonal/>
    </border>
    <border>
      <left style="thin">
        <color rgb="FFD3DCCB"/>
      </left>
      <right style="thin">
        <color rgb="FFD3DCCB"/>
      </right>
      <top/>
      <bottom style="medium">
        <color auto="1"/>
      </bottom>
      <diagonal/>
    </border>
    <border>
      <left style="thin">
        <color rgb="FFD3DCCB"/>
      </left>
      <right style="medium">
        <color auto="1"/>
      </right>
      <top style="thin">
        <color rgb="FFD3DCCB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43" fontId="3" fillId="2" borderId="11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9" fontId="2" fillId="0" borderId="14" xfId="0" applyNumberFormat="1" applyFont="1" applyFill="1" applyBorder="1" applyAlignment="1">
      <alignment horizontal="center" vertical="center"/>
    </xf>
    <xf numFmtId="43" fontId="2" fillId="0" borderId="14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43" fontId="2" fillId="0" borderId="17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179" fontId="2" fillId="0" borderId="17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43" fontId="6" fillId="0" borderId="28" xfId="0" applyNumberFormat="1" applyFont="1" applyFill="1" applyBorder="1" applyAlignment="1">
      <alignment horizontal="center" vertical="center"/>
    </xf>
    <xf numFmtId="43" fontId="6" fillId="0" borderId="29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13" fillId="0" borderId="15" xfId="0" applyFont="1" applyFill="1" applyBorder="1" applyAlignment="1" applyProtection="1">
      <alignment horizontal="left" vertical="center" wrapText="1"/>
      <protection locked="0"/>
    </xf>
    <xf numFmtId="0" fontId="13" fillId="0" borderId="18" xfId="0" applyFont="1" applyFill="1" applyBorder="1" applyAlignment="1" applyProtection="1">
      <alignment horizontal="left" vertical="center" wrapText="1"/>
      <protection locked="0"/>
    </xf>
    <xf numFmtId="0" fontId="14" fillId="0" borderId="2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C16" sqref="C16"/>
    </sheetView>
  </sheetViews>
  <sheetFormatPr defaultColWidth="8.88671875" defaultRowHeight="14.4" x14ac:dyDescent="0.25"/>
  <cols>
    <col min="1" max="1" width="4.6640625" bestFit="1" customWidth="1"/>
    <col min="2" max="2" width="11.109375" bestFit="1" customWidth="1"/>
    <col min="3" max="3" width="6" customWidth="1"/>
    <col min="4" max="4" width="4.6640625" bestFit="1" customWidth="1"/>
    <col min="5" max="5" width="8.5546875" bestFit="1" customWidth="1"/>
    <col min="6" max="6" width="39.77734375" customWidth="1"/>
    <col min="7" max="8" width="4.6640625" bestFit="1" customWidth="1"/>
    <col min="9" max="9" width="3.6640625" bestFit="1" customWidth="1"/>
    <col min="10" max="10" width="11.6640625" bestFit="1" customWidth="1"/>
    <col min="11" max="11" width="6.77734375" bestFit="1" customWidth="1"/>
    <col min="13" max="13" width="12.6640625"/>
  </cols>
  <sheetData>
    <row r="1" spans="1:11" ht="15" customHeight="1" x14ac:dyDescent="0.25">
      <c r="A1" s="48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6"/>
    </row>
    <row r="2" spans="1:11" ht="15" customHeigh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7"/>
    </row>
    <row r="3" spans="1:11" ht="18" customHeight="1" x14ac:dyDescent="0.25">
      <c r="A3" s="28" t="s">
        <v>0</v>
      </c>
      <c r="B3" s="29"/>
      <c r="C3" s="30">
        <f>C4*C5</f>
        <v>9.85</v>
      </c>
      <c r="D3" s="30"/>
      <c r="E3" s="2" t="s">
        <v>1</v>
      </c>
      <c r="F3" s="1">
        <f>F4*F5</f>
        <v>9.2159999999999993</v>
      </c>
      <c r="G3" s="31" t="s">
        <v>2</v>
      </c>
      <c r="H3" s="31"/>
      <c r="I3" s="3">
        <f>I4*I5</f>
        <v>180</v>
      </c>
      <c r="J3" s="11" t="s">
        <v>3</v>
      </c>
      <c r="K3" s="12">
        <f>K4*K5</f>
        <v>3893760</v>
      </c>
    </row>
    <row r="4" spans="1:11" ht="18" customHeight="1" x14ac:dyDescent="0.25">
      <c r="A4" s="32" t="s">
        <v>4</v>
      </c>
      <c r="B4" s="31"/>
      <c r="C4" s="31">
        <f>F4+0.1</f>
        <v>3.94</v>
      </c>
      <c r="D4" s="31"/>
      <c r="E4" s="3" t="s">
        <v>4</v>
      </c>
      <c r="F4" s="3">
        <v>3.84</v>
      </c>
      <c r="G4" s="31" t="s">
        <v>5</v>
      </c>
      <c r="H4" s="31"/>
      <c r="I4" s="3">
        <f>F4/0.32</f>
        <v>12</v>
      </c>
      <c r="J4" s="11" t="s">
        <v>6</v>
      </c>
      <c r="K4" s="12">
        <f>I4*208</f>
        <v>2496</v>
      </c>
    </row>
    <row r="5" spans="1:11" ht="18" customHeight="1" thickBot="1" x14ac:dyDescent="0.3">
      <c r="A5" s="33" t="s">
        <v>7</v>
      </c>
      <c r="B5" s="34"/>
      <c r="C5" s="34">
        <v>2.5</v>
      </c>
      <c r="D5" s="34"/>
      <c r="E5" s="4" t="s">
        <v>7</v>
      </c>
      <c r="F5" s="4">
        <v>2.4</v>
      </c>
      <c r="G5" s="34" t="s">
        <v>8</v>
      </c>
      <c r="H5" s="34"/>
      <c r="I5" s="4">
        <f>F5/0.16</f>
        <v>15</v>
      </c>
      <c r="J5" s="13" t="s">
        <v>9</v>
      </c>
      <c r="K5" s="14">
        <f>I5*104</f>
        <v>1560</v>
      </c>
    </row>
    <row r="6" spans="1:11" ht="18" customHeight="1" x14ac:dyDescent="0.25">
      <c r="A6" s="60" t="s">
        <v>47</v>
      </c>
      <c r="B6" s="59"/>
      <c r="C6" s="61" t="s">
        <v>42</v>
      </c>
      <c r="D6" s="59"/>
      <c r="E6" s="63" t="s">
        <v>48</v>
      </c>
      <c r="F6" s="61" t="s">
        <v>49</v>
      </c>
      <c r="G6" s="59"/>
      <c r="H6" s="59"/>
      <c r="I6" s="59"/>
      <c r="J6" s="59"/>
      <c r="K6" s="62"/>
    </row>
    <row r="7" spans="1:11" ht="19.95" customHeight="1" x14ac:dyDescent="0.25">
      <c r="A7" s="5" t="s">
        <v>10</v>
      </c>
      <c r="B7" s="6" t="s">
        <v>11</v>
      </c>
      <c r="C7" s="65" t="s">
        <v>46</v>
      </c>
      <c r="D7" s="64" t="s">
        <v>46</v>
      </c>
      <c r="E7" s="35" t="s">
        <v>12</v>
      </c>
      <c r="F7" s="36"/>
      <c r="G7" s="7" t="s">
        <v>13</v>
      </c>
      <c r="H7" s="7" t="s">
        <v>14</v>
      </c>
      <c r="I7" s="15"/>
      <c r="J7" s="15"/>
      <c r="K7" s="16"/>
    </row>
    <row r="8" spans="1:11" ht="193.2" customHeight="1" x14ac:dyDescent="0.25">
      <c r="A8" s="49">
        <v>1</v>
      </c>
      <c r="B8" s="50" t="s">
        <v>15</v>
      </c>
      <c r="C8" s="50"/>
      <c r="D8" s="50"/>
      <c r="E8" s="56" t="s">
        <v>44</v>
      </c>
      <c r="F8" s="51"/>
      <c r="G8" s="9" t="s">
        <v>16</v>
      </c>
      <c r="H8" s="17">
        <v>9.2200000000000006</v>
      </c>
      <c r="I8" s="18"/>
      <c r="J8" s="18"/>
      <c r="K8" s="19"/>
    </row>
    <row r="9" spans="1:11" ht="177" customHeight="1" x14ac:dyDescent="0.25">
      <c r="A9" s="49">
        <v>2</v>
      </c>
      <c r="B9" s="52" t="s">
        <v>17</v>
      </c>
      <c r="C9" s="53"/>
      <c r="D9" s="50"/>
      <c r="E9" s="54" t="s">
        <v>18</v>
      </c>
      <c r="F9" s="55"/>
      <c r="G9" s="9" t="s">
        <v>19</v>
      </c>
      <c r="H9" s="10">
        <v>24</v>
      </c>
      <c r="I9" s="20"/>
      <c r="J9" s="18"/>
      <c r="K9" s="21"/>
    </row>
    <row r="10" spans="1:11" ht="210" customHeight="1" x14ac:dyDescent="0.25">
      <c r="A10" s="49">
        <v>3</v>
      </c>
      <c r="B10" s="52" t="s">
        <v>20</v>
      </c>
      <c r="C10" s="50"/>
      <c r="D10" s="50"/>
      <c r="E10" s="57" t="s">
        <v>45</v>
      </c>
      <c r="F10" s="55"/>
      <c r="G10" s="9" t="s">
        <v>21</v>
      </c>
      <c r="H10" s="10">
        <v>45</v>
      </c>
      <c r="I10" s="20"/>
      <c r="J10" s="18"/>
      <c r="K10" s="21"/>
    </row>
    <row r="11" spans="1:11" ht="121.2" customHeight="1" x14ac:dyDescent="0.25">
      <c r="A11" s="49">
        <v>4</v>
      </c>
      <c r="B11" s="50" t="s">
        <v>22</v>
      </c>
      <c r="C11" s="50"/>
      <c r="D11" s="50"/>
      <c r="E11" s="54" t="s">
        <v>23</v>
      </c>
      <c r="F11" s="55"/>
      <c r="G11" s="9" t="s">
        <v>21</v>
      </c>
      <c r="H11" s="9">
        <v>1</v>
      </c>
      <c r="I11" s="18"/>
      <c r="J11" s="18"/>
      <c r="K11" s="19"/>
    </row>
    <row r="12" spans="1:11" ht="79.8" customHeight="1" x14ac:dyDescent="0.25">
      <c r="A12" s="49">
        <v>5</v>
      </c>
      <c r="B12" s="50" t="s">
        <v>24</v>
      </c>
      <c r="C12" s="50"/>
      <c r="D12" s="50"/>
      <c r="E12" s="54" t="s">
        <v>25</v>
      </c>
      <c r="F12" s="55"/>
      <c r="G12" s="9" t="s">
        <v>21</v>
      </c>
      <c r="H12" s="9">
        <v>1</v>
      </c>
      <c r="I12" s="18"/>
      <c r="J12" s="18"/>
      <c r="K12" s="19"/>
    </row>
    <row r="13" spans="1:11" ht="221.4" customHeight="1" x14ac:dyDescent="0.25">
      <c r="A13" s="49">
        <v>6</v>
      </c>
      <c r="B13" s="52" t="s">
        <v>26</v>
      </c>
      <c r="C13" s="50"/>
      <c r="D13" s="50"/>
      <c r="E13" s="54" t="s">
        <v>27</v>
      </c>
      <c r="F13" s="55"/>
      <c r="G13" s="9" t="s">
        <v>21</v>
      </c>
      <c r="H13" s="10">
        <v>1</v>
      </c>
      <c r="I13" s="20"/>
      <c r="J13" s="18"/>
      <c r="K13" s="21"/>
    </row>
    <row r="14" spans="1:11" ht="61.8" customHeight="1" x14ac:dyDescent="0.25">
      <c r="A14" s="49">
        <v>7</v>
      </c>
      <c r="B14" s="50" t="s">
        <v>28</v>
      </c>
      <c r="C14" s="50" t="s">
        <v>29</v>
      </c>
      <c r="D14" s="50" t="s">
        <v>30</v>
      </c>
      <c r="E14" s="54" t="s">
        <v>31</v>
      </c>
      <c r="F14" s="55"/>
      <c r="G14" s="9" t="s">
        <v>16</v>
      </c>
      <c r="H14" s="9">
        <v>10</v>
      </c>
      <c r="I14" s="18"/>
      <c r="J14" s="18"/>
      <c r="K14" s="22"/>
    </row>
    <row r="15" spans="1:11" ht="45" customHeight="1" x14ac:dyDescent="0.25">
      <c r="A15" s="8">
        <v>8</v>
      </c>
      <c r="B15" s="10" t="s">
        <v>32</v>
      </c>
      <c r="C15" s="9" t="s">
        <v>29</v>
      </c>
      <c r="D15" s="9" t="s">
        <v>33</v>
      </c>
      <c r="E15" s="37" t="s">
        <v>34</v>
      </c>
      <c r="F15" s="38"/>
      <c r="G15" s="9" t="s">
        <v>35</v>
      </c>
      <c r="H15" s="10">
        <v>1</v>
      </c>
      <c r="I15" s="20"/>
      <c r="J15" s="18"/>
      <c r="K15" s="21"/>
    </row>
    <row r="16" spans="1:11" ht="45" customHeight="1" x14ac:dyDescent="0.25">
      <c r="A16" s="8">
        <v>9</v>
      </c>
      <c r="B16" s="10" t="s">
        <v>36</v>
      </c>
      <c r="C16" s="9"/>
      <c r="D16" s="9" t="s">
        <v>37</v>
      </c>
      <c r="E16" s="39" t="s">
        <v>38</v>
      </c>
      <c r="F16" s="40"/>
      <c r="G16" s="9" t="s">
        <v>16</v>
      </c>
      <c r="H16" s="23">
        <v>10</v>
      </c>
      <c r="I16" s="20"/>
      <c r="J16" s="18"/>
      <c r="K16" s="21"/>
    </row>
    <row r="17" spans="1:11" ht="45" customHeight="1" x14ac:dyDescent="0.25">
      <c r="A17" s="8">
        <v>10</v>
      </c>
      <c r="B17" s="10" t="s">
        <v>39</v>
      </c>
      <c r="C17" s="9"/>
      <c r="D17" s="9" t="s">
        <v>37</v>
      </c>
      <c r="E17" s="39" t="s">
        <v>40</v>
      </c>
      <c r="F17" s="40"/>
      <c r="G17" s="9" t="s">
        <v>41</v>
      </c>
      <c r="H17" s="10">
        <v>1</v>
      </c>
      <c r="I17" s="20"/>
      <c r="J17" s="18"/>
      <c r="K17" s="21"/>
    </row>
    <row r="18" spans="1:11" ht="15.6" customHeight="1" thickBot="1" x14ac:dyDescent="0.3">
      <c r="A18" s="58" t="s">
        <v>46</v>
      </c>
      <c r="B18" s="41"/>
      <c r="C18" s="41"/>
      <c r="D18" s="41"/>
      <c r="E18" s="41"/>
      <c r="F18" s="41"/>
      <c r="G18" s="42"/>
      <c r="H18" s="24"/>
      <c r="I18" s="25"/>
      <c r="J18" s="26"/>
      <c r="K18" s="27"/>
    </row>
  </sheetData>
  <mergeCells count="25">
    <mergeCell ref="A1:K2"/>
    <mergeCell ref="A6:B6"/>
    <mergeCell ref="C6:D6"/>
    <mergeCell ref="F6:K6"/>
    <mergeCell ref="E14:F14"/>
    <mergeCell ref="E15:F15"/>
    <mergeCell ref="E16:F16"/>
    <mergeCell ref="E17:F17"/>
    <mergeCell ref="A18:G18"/>
    <mergeCell ref="E9:F9"/>
    <mergeCell ref="E10:F10"/>
    <mergeCell ref="E11:F11"/>
    <mergeCell ref="E12:F12"/>
    <mergeCell ref="E13:F13"/>
    <mergeCell ref="A5:B5"/>
    <mergeCell ref="C5:D5"/>
    <mergeCell ref="G5:H5"/>
    <mergeCell ref="E7:F7"/>
    <mergeCell ref="E8:F8"/>
    <mergeCell ref="A3:B3"/>
    <mergeCell ref="C3:D3"/>
    <mergeCell ref="G3:H3"/>
    <mergeCell ref="A4:B4"/>
    <mergeCell ref="C4:D4"/>
    <mergeCell ref="G4:H4"/>
  </mergeCells>
  <phoneticPr fontId="10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P1.53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28352</dc:creator>
  <cp:lastModifiedBy>q</cp:lastModifiedBy>
  <dcterms:created xsi:type="dcterms:W3CDTF">2022-07-29T09:07:00Z</dcterms:created>
  <dcterms:modified xsi:type="dcterms:W3CDTF">2025-06-18T03:50:10Z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CD617FF1EDA3423C9FC9066044DDB46E_13</vt:lpwstr>
  </property>
  <property fmtid="{D5CDD505-2E9C-101B-9397-08002B2CF9AE}" pid="3" name="KSOProductBuildVer">
    <vt:lpwstr>2052-12.1.0.21541</vt:lpwstr>
  </property>
</Properties>
</file>