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项目参数报价单" sheetId="3" r:id="rId1"/>
    <sheet name="参考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<sst xmlns="http://schemas.openxmlformats.org/spreadsheetml/2006/main" count="39" uniqueCount="35">
  <si>
    <t>和田公路管理局墨玉分局G3012线，G315线，S326线坑槽，车辙，桥涵跳车等病害处治购买沥青混合料及透层油项目参数报价单</t>
  </si>
  <si>
    <t>序号</t>
  </si>
  <si>
    <t>材料名称</t>
  </si>
  <si>
    <t>单位</t>
  </si>
  <si>
    <t>单价</t>
  </si>
  <si>
    <t>数量</t>
  </si>
  <si>
    <t>金额</t>
  </si>
  <si>
    <t>备注</t>
  </si>
  <si>
    <t>1</t>
  </si>
  <si>
    <t>沥青混合料</t>
  </si>
  <si>
    <t>吨</t>
  </si>
  <si>
    <t>1200</t>
  </si>
  <si>
    <t>沥青混合料用严格按照采购方要求的数量分批次出料，不能一次性批量出料，车辙处理项目施工地点为昆玉市附近（S326线K108+000处）,坑槽，桥涵跳车处治项目施工地点：G315线K2435+000-2490+000,S326线K25+000-K130+000</t>
  </si>
  <si>
    <t>2</t>
  </si>
  <si>
    <t>透层油</t>
  </si>
  <si>
    <t>每平方米</t>
  </si>
  <si>
    <t>5000</t>
  </si>
  <si>
    <t>用机械洒布</t>
  </si>
  <si>
    <t>每吨</t>
  </si>
  <si>
    <t>3</t>
  </si>
  <si>
    <t>采购</t>
  </si>
  <si>
    <t>租赁设备</t>
  </si>
  <si>
    <t>天</t>
  </si>
  <si>
    <t>摊铺机，光轮压路机，脚轮压路机</t>
  </si>
  <si>
    <t>合计</t>
  </si>
  <si>
    <t>*序号</t>
  </si>
  <si>
    <t>*采购项目名称</t>
  </si>
  <si>
    <t>*采购需求概况</t>
  </si>
  <si>
    <t>*预算金额（元）【格式:数值型】</t>
  </si>
  <si>
    <t>*预计采购时间（填写到月）【格式:yyyy年MM月】</t>
  </si>
  <si>
    <t>和田公路管理局墨玉分局G3012线，G315线，S326线坑槽，车辙，桥涵跳车等病害处治购买沥青混合料及透层油的相关事宜</t>
  </si>
  <si>
    <t>和田公路管理局墨玉分局G3012线，G315线，S326线坑槽，车辙，桥涵跳车等病害处治购买沥青混合料及透层油材料项目，采用政采云在线询价方式确定商家</t>
  </si>
  <si>
    <t>556500.00</t>
  </si>
  <si>
    <t>2024年3月份至4月份</t>
  </si>
  <si>
    <r>
      <rPr>
        <sz val="11"/>
        <color rgb="FF000000"/>
        <rFont val="仿宋"/>
        <charset val="134"/>
      </rPr>
      <t>1、处治病害（坑槽708平方，桥涵跳车330平方，车辙7336平方）总面积为8374平方 2、沥青混合料用量;1200吨 3、</t>
    </r>
    <r>
      <rPr>
        <sz val="11"/>
        <color rgb="FFFF0000"/>
        <rFont val="仿宋"/>
        <charset val="134"/>
      </rPr>
      <t>用机械洒布透层油5000平方米，透层油采购3吨</t>
    </r>
    <r>
      <rPr>
        <sz val="11"/>
        <color rgb="FF000000"/>
        <rFont val="仿宋"/>
        <charset val="134"/>
      </rPr>
      <t xml:space="preserve"> 4、材料规格：中粒式沥青混凝土AC-13mm 5、材料质量要求:用克拉玛依90#沥青，油石比4.5，集料级配达到公路养护AC-13MM级配标准。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</si>
</sst>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);[Red]\(0.0\)"/>
    <numFmt numFmtId="177" formatCode="0.0_ "/>
  </numFmts>
  <fonts count="24">
    <font>
      <sz val="11"/>
      <color indexed="8"/>
      <name val="宋体"/>
      <charset val="134"/>
      <scheme val="minor"/>
    </font>
    <font>
      <sz val="11"/>
      <color rgb="FF000000"/>
      <name val="仿宋"/>
      <charset val="134"/>
    </font>
    <font>
      <sz val="14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仿宋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3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20">
    <xf numFmtId="0" fontId="0" fillId="0" borderId="0" xfId="0" applyFont="1">
      <alignment vertical="center"/>
    </xf>
    <xf numFmtId="0" fontId="0" fillId="0" borderId="0" xfId="0" applyFont="1" applyFill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 wrapText="1"/>
    </xf>
    <xf numFmtId="0" fontId="0" fillId="0" borderId="1" xfId="0" applyFont="1" applyBorder="1">
      <alignment vertical="center"/>
    </xf>
    <xf numFmtId="49" fontId="0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 wrapText="1"/>
    </xf>
    <xf numFmtId="57" fontId="0" fillId="0" borderId="1" xfId="0" applyNumberFormat="1" applyFont="1" applyFill="1" applyBorder="1" applyAlignment="1">
      <alignment horizontal="center" vertical="center" wrapText="1"/>
    </xf>
    <xf numFmtId="57" fontId="1" fillId="0" borderId="1" xfId="0" applyNumberFormat="1" applyFont="1" applyFill="1" applyBorder="1" applyAlignment="1">
      <alignment horizontal="center" vertical="center" wrapText="1"/>
    </xf>
    <xf numFmtId="49" fontId="0" fillId="0" borderId="0" xfId="0" applyNumberFormat="1" applyFont="1" applyAlignment="1">
      <alignment horizontal="center" vertical="center" wrapText="1"/>
    </xf>
    <xf numFmtId="49" fontId="0" fillId="0" borderId="0" xfId="0" applyNumberFormat="1" applyFont="1" applyAlignment="1">
      <alignment horizontal="center" wrapText="1"/>
    </xf>
    <xf numFmtId="49" fontId="0" fillId="0" borderId="0" xfId="0" applyNumberFormat="1" applyFont="1" applyAlignment="1">
      <alignment horizontal="center"/>
    </xf>
    <xf numFmtId="49" fontId="2" fillId="0" borderId="0" xfId="0" applyNumberFormat="1" applyFont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176" fontId="0" fillId="2" borderId="1" xfId="0" applyNumberFormat="1" applyFont="1" applyFill="1" applyBorder="1" applyAlignment="1">
      <alignment horizontal="center" vertical="center"/>
    </xf>
    <xf numFmtId="177" fontId="0" fillId="2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176" fontId="0" fillId="2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"/>
  <sheetViews>
    <sheetView tabSelected="1" zoomScale="130" zoomScaleNormal="130" workbookViewId="0">
      <selection activeCell="A1" sqref="A1:G1"/>
    </sheetView>
  </sheetViews>
  <sheetFormatPr defaultColWidth="9" defaultRowHeight="13.5" outlineLevelRow="6" outlineLevelCol="6"/>
  <cols>
    <col min="1" max="1" width="13.6" style="9" customWidth="1"/>
    <col min="2" max="2" width="13.6" style="10" customWidth="1"/>
    <col min="3" max="4" width="13.6" style="11" customWidth="1"/>
    <col min="5" max="5" width="14.5583333333333" style="11" customWidth="1"/>
    <col min="6" max="6" width="12.5" customWidth="1"/>
    <col min="7" max="7" width="28.5" customWidth="1"/>
  </cols>
  <sheetData>
    <row r="1" ht="60" customHeight="1" spans="1:7">
      <c r="A1" s="12" t="s">
        <v>0</v>
      </c>
      <c r="B1" s="12"/>
      <c r="C1" s="12"/>
      <c r="D1" s="12"/>
      <c r="E1" s="12"/>
      <c r="F1" s="12"/>
      <c r="G1" s="12"/>
    </row>
    <row r="2" ht="29" customHeight="1" spans="1:7">
      <c r="A2" s="13" t="s">
        <v>1</v>
      </c>
      <c r="B2" s="13" t="s">
        <v>2</v>
      </c>
      <c r="C2" s="14" t="s">
        <v>3</v>
      </c>
      <c r="D2" s="14" t="s">
        <v>4</v>
      </c>
      <c r="E2" s="14" t="s">
        <v>5</v>
      </c>
      <c r="F2" s="15" t="s">
        <v>6</v>
      </c>
      <c r="G2" s="2" t="s">
        <v>7</v>
      </c>
    </row>
    <row r="3" ht="108" customHeight="1" spans="1:7">
      <c r="A3" s="14" t="s">
        <v>8</v>
      </c>
      <c r="B3" s="13" t="s">
        <v>9</v>
      </c>
      <c r="C3" s="13" t="s">
        <v>10</v>
      </c>
      <c r="D3" s="16">
        <v>420</v>
      </c>
      <c r="E3" s="14" t="s">
        <v>11</v>
      </c>
      <c r="F3" s="17">
        <f>D3*E3</f>
        <v>504000</v>
      </c>
      <c r="G3" s="18" t="s">
        <v>12</v>
      </c>
    </row>
    <row r="4" ht="33" customHeight="1" spans="1:7">
      <c r="A4" s="13" t="s">
        <v>13</v>
      </c>
      <c r="B4" s="13" t="s">
        <v>14</v>
      </c>
      <c r="C4" s="13" t="s">
        <v>15</v>
      </c>
      <c r="D4" s="16">
        <v>3.5</v>
      </c>
      <c r="E4" s="14" t="s">
        <v>16</v>
      </c>
      <c r="F4" s="17">
        <f>D4*E4</f>
        <v>17500</v>
      </c>
      <c r="G4" s="18" t="s">
        <v>17</v>
      </c>
    </row>
    <row r="5" ht="33" customHeight="1" spans="1:7">
      <c r="A5" s="13"/>
      <c r="B5" s="13"/>
      <c r="C5" s="13" t="s">
        <v>18</v>
      </c>
      <c r="D5" s="16">
        <v>5000</v>
      </c>
      <c r="E5" s="14" t="s">
        <v>19</v>
      </c>
      <c r="F5" s="17">
        <f>D5*E5</f>
        <v>15000</v>
      </c>
      <c r="G5" s="18" t="s">
        <v>20</v>
      </c>
    </row>
    <row r="6" ht="47" customHeight="1" spans="1:7">
      <c r="A6" s="13" t="s">
        <v>19</v>
      </c>
      <c r="B6" s="13" t="s">
        <v>21</v>
      </c>
      <c r="C6" s="13" t="s">
        <v>22</v>
      </c>
      <c r="D6" s="19">
        <v>10000</v>
      </c>
      <c r="E6" s="13" t="s">
        <v>13</v>
      </c>
      <c r="F6" s="17">
        <f>D6*E6</f>
        <v>20000</v>
      </c>
      <c r="G6" s="18" t="s">
        <v>23</v>
      </c>
    </row>
    <row r="7" ht="27" customHeight="1" spans="1:7">
      <c r="A7" s="13" t="s">
        <v>24</v>
      </c>
      <c r="B7" s="13"/>
      <c r="C7" s="14"/>
      <c r="D7" s="14"/>
      <c r="E7" s="14"/>
      <c r="F7" s="17">
        <f>SUM(F3:F6)</f>
        <v>556500</v>
      </c>
      <c r="G7" s="2"/>
    </row>
  </sheetData>
  <mergeCells count="3">
    <mergeCell ref="A1:G1"/>
    <mergeCell ref="A4:A5"/>
    <mergeCell ref="B4:B5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"/>
  <sheetViews>
    <sheetView workbookViewId="0">
      <selection activeCell="F9" sqref="F9"/>
    </sheetView>
  </sheetViews>
  <sheetFormatPr defaultColWidth="8.89166666666667" defaultRowHeight="13.5" outlineLevelRow="1" outlineLevelCol="5"/>
  <cols>
    <col min="2" max="2" width="23.125" customWidth="1"/>
    <col min="3" max="3" width="22" customWidth="1"/>
    <col min="4" max="4" width="29.5" customWidth="1"/>
    <col min="5" max="5" width="24.25" customWidth="1"/>
    <col min="6" max="6" width="54.75" customWidth="1"/>
  </cols>
  <sheetData>
    <row r="1" ht="37" customHeight="1" spans="1:6">
      <c r="A1" s="2" t="s">
        <v>25</v>
      </c>
      <c r="B1" s="3" t="s">
        <v>26</v>
      </c>
      <c r="C1" s="3" t="s">
        <v>27</v>
      </c>
      <c r="D1" s="4" t="s">
        <v>28</v>
      </c>
      <c r="E1" s="4" t="s">
        <v>29</v>
      </c>
      <c r="F1" s="2" t="s">
        <v>7</v>
      </c>
    </row>
    <row r="2" s="1" customFormat="1" ht="360" customHeight="1" spans="1:6">
      <c r="A2" s="5" t="s">
        <v>8</v>
      </c>
      <c r="B2" s="6" t="s">
        <v>30</v>
      </c>
      <c r="C2" s="6" t="s">
        <v>31</v>
      </c>
      <c r="D2" s="6" t="s">
        <v>32</v>
      </c>
      <c r="E2" s="7" t="s">
        <v>33</v>
      </c>
      <c r="F2" s="8" t="s">
        <v>34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项目参数报价单</vt:lpstr>
      <vt:lpstr>参考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阿卜杜热依木</cp:lastModifiedBy>
  <dcterms:created xsi:type="dcterms:W3CDTF">2023-06-07T15:54:00Z</dcterms:created>
  <dcterms:modified xsi:type="dcterms:W3CDTF">2024-03-14T04:20:50Z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5991A8A653694FBBBD6369688789FE0B_13</vt:lpwstr>
  </property>
  <property fmtid="{D5CDD505-2E9C-101B-9397-08002B2CF9AE}" pid="3" name="KSOProductBuildVer">
    <vt:lpwstr>2052-12.1.0.16388</vt:lpwstr>
  </property>
</Properties>
</file>