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/>
  </bookViews>
  <sheets>
    <sheet name="Sheet1" sheetId="1" r:id="rId1"/>
  </sheets>
  <definedNames>
    <definedName name="_xlnm.Print_Area" localSheetId="0">Sheet1!$A$1:$H$17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<sst xmlns="http://schemas.openxmlformats.org/spreadsheetml/2006/main" count="44" uniqueCount="33">
  <si>
    <t>兽药饲料监察所明细单</t>
  </si>
  <si>
    <t>序号</t>
  </si>
  <si>
    <t>名称</t>
  </si>
  <si>
    <t>规格型号</t>
  </si>
  <si>
    <t>单位</t>
  </si>
  <si>
    <t>数量</t>
  </si>
  <si>
    <t>单价(元)</t>
  </si>
  <si>
    <t>合计（元）</t>
  </si>
  <si>
    <t>备注</t>
  </si>
  <si>
    <t>联印</t>
  </si>
  <si>
    <t>A4联印</t>
  </si>
  <si>
    <t>本</t>
  </si>
  <si>
    <t>含设计制作配送</t>
  </si>
  <si>
    <t>广告牌</t>
  </si>
  <si>
    <t>户外超卡1846-986*2/1125-1460*2</t>
  </si>
  <si>
    <t>块</t>
  </si>
  <si>
    <t>合格证</t>
  </si>
  <si>
    <t>3*5CM</t>
  </si>
  <si>
    <t>个</t>
  </si>
  <si>
    <t>标识牌</t>
  </si>
  <si>
    <t>20-30CM</t>
  </si>
  <si>
    <t>涉密计算机贴纸</t>
  </si>
  <si>
    <t>2-10CM</t>
  </si>
  <si>
    <t>节水制度牌</t>
  </si>
  <si>
    <t>制度牌</t>
  </si>
  <si>
    <t>气瓶间制度牌</t>
  </si>
  <si>
    <t>兽药和抽样封条</t>
  </si>
  <si>
    <t>首要抽样单（临时用）</t>
  </si>
  <si>
    <t>张</t>
  </si>
  <si>
    <t>三联印</t>
  </si>
  <si>
    <t>税1%</t>
  </si>
  <si>
    <t>合计</t>
  </si>
  <si>
    <t>送货人：          宋潮13209992509                               签收人：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</si>
</sst>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rgb="FF0F0F0F"/>
      <name val="仿宋_GB2312"/>
      <charset val="134"/>
    </font>
    <font>
      <sz val="12"/>
      <color rgb="FF0F0F0F"/>
      <name val="仿宋_GB2312"/>
      <charset val="134"/>
    </font>
    <font>
      <sz val="12"/>
      <name val="宋体"/>
      <charset val="134"/>
    </font>
    <font>
      <sz val="14"/>
      <color rgb="FF0F0F0F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133350</xdr:colOff>
      <xdr:row>1</xdr:row>
      <xdr:rowOff>152400</xdr:rowOff>
    </xdr:from>
    <xdr:to>
      <xdr:col>11</xdr:col>
      <xdr:colOff>447040</xdr:colOff>
      <xdr:row>6</xdr:row>
      <xdr:rowOff>17780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32015" y="323850"/>
          <a:ext cx="2251075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552450</xdr:colOff>
      <xdr:row>3</xdr:row>
      <xdr:rowOff>219075</xdr:rowOff>
    </xdr:from>
    <xdr:to>
      <xdr:col>14</xdr:col>
      <xdr:colOff>453390</xdr:colOff>
      <xdr:row>6</xdr:row>
      <xdr:rowOff>160020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34295" y="1009650"/>
          <a:ext cx="1192530" cy="989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523875</xdr:colOff>
      <xdr:row>3</xdr:row>
      <xdr:rowOff>228600</xdr:rowOff>
    </xdr:from>
    <xdr:to>
      <xdr:col>16</xdr:col>
      <xdr:colOff>391160</xdr:colOff>
      <xdr:row>6</xdr:row>
      <xdr:rowOff>124460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97310" y="1014730"/>
          <a:ext cx="1158875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228600</xdr:colOff>
      <xdr:row>6</xdr:row>
      <xdr:rowOff>9525</xdr:rowOff>
    </xdr:from>
    <xdr:to>
      <xdr:col>12</xdr:col>
      <xdr:colOff>147320</xdr:colOff>
      <xdr:row>10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27265" y="1848485"/>
          <a:ext cx="2501900" cy="1099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304800</xdr:colOff>
      <xdr:row>16</xdr:row>
      <xdr:rowOff>114300</xdr:rowOff>
    </xdr:from>
    <xdr:to>
      <xdr:col>12</xdr:col>
      <xdr:colOff>358140</xdr:colOff>
      <xdr:row>20</xdr:row>
      <xdr:rowOff>31115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403465" y="4718685"/>
          <a:ext cx="263652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542925</xdr:colOff>
      <xdr:row>14</xdr:row>
      <xdr:rowOff>0</xdr:rowOff>
    </xdr:from>
    <xdr:to>
      <xdr:col>16</xdr:col>
      <xdr:colOff>572135</xdr:colOff>
      <xdr:row>21</xdr:row>
      <xdr:rowOff>48895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24770" y="4157345"/>
          <a:ext cx="2612390" cy="135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399415</xdr:colOff>
      <xdr:row>23</xdr:row>
      <xdr:rowOff>16510</xdr:rowOff>
    </xdr:from>
    <xdr:to>
      <xdr:col>18</xdr:col>
      <xdr:colOff>609600</xdr:colOff>
      <xdr:row>37</xdr:row>
      <xdr:rowOff>28575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498080" y="5821045"/>
          <a:ext cx="6668135" cy="24123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7"/>
  <sheetViews>
    <sheetView tabSelected="1" workbookViewId="0">
      <pane ySplit="3" topLeftCell="A4" activePane="bottomLeft" state="frozen"/>
      <selection/>
      <selection pane="bottomLeft" activeCell="J13" sqref="J13"/>
    </sheetView>
  </sheetViews>
  <sheetFormatPr defaultColWidth="9" defaultRowHeight="13.5" outlineLevelCol="7"/>
  <cols>
    <col min="1" max="1" width="5.75221238938053" style="2" customWidth="1"/>
    <col min="2" max="2" width="14.5044247787611" style="2" customWidth="1"/>
    <col min="3" max="3" width="15" style="2" customWidth="1"/>
    <col min="4" max="4" width="7.63716814159292" style="2" customWidth="1"/>
    <col min="5" max="7" width="10.6371681415929" style="2" customWidth="1"/>
    <col min="8" max="8" width="24.1238938053097" style="3" customWidth="1"/>
  </cols>
  <sheetData>
    <row r="1" spans="1:8">
      <c r="A1" s="4" t="s">
        <v>0</v>
      </c>
      <c r="B1" s="4"/>
      <c r="C1" s="4"/>
      <c r="D1" s="4"/>
      <c r="E1" s="4"/>
      <c r="F1" s="4"/>
      <c r="G1" s="4"/>
      <c r="H1" s="5"/>
    </row>
    <row r="2" spans="1:8">
      <c r="A2" s="4"/>
      <c r="B2" s="4"/>
      <c r="C2" s="4"/>
      <c r="D2" s="4"/>
      <c r="E2" s="4"/>
      <c r="F2" s="4"/>
      <c r="G2" s="4"/>
      <c r="H2" s="5"/>
    </row>
    <row r="3" ht="35.25" spans="1:8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7" t="s">
        <v>7</v>
      </c>
      <c r="H3" s="8" t="s">
        <v>8</v>
      </c>
    </row>
    <row r="4" s="1" customFormat="1" ht="17.65" spans="1:8">
      <c r="A4" s="9">
        <v>1</v>
      </c>
      <c r="B4" s="10" t="s">
        <v>9</v>
      </c>
      <c r="C4" s="10" t="s">
        <v>10</v>
      </c>
      <c r="D4" s="10" t="s">
        <v>11</v>
      </c>
      <c r="E4" s="10">
        <v>40</v>
      </c>
      <c r="F4" s="11">
        <v>28</v>
      </c>
      <c r="G4" s="11">
        <f t="shared" ref="G4:G17" si="0">F4*E4</f>
        <v>1120</v>
      </c>
      <c r="H4" s="12" t="s">
        <v>12</v>
      </c>
    </row>
    <row r="5" s="1" customFormat="1" ht="47.25" spans="1:8">
      <c r="A5" s="9">
        <v>2</v>
      </c>
      <c r="B5" s="11" t="s">
        <v>13</v>
      </c>
      <c r="C5" s="13" t="s">
        <v>14</v>
      </c>
      <c r="D5" s="11" t="s">
        <v>15</v>
      </c>
      <c r="E5" s="11">
        <v>4</v>
      </c>
      <c r="F5" s="11">
        <v>260</v>
      </c>
      <c r="G5" s="11">
        <f t="shared" si="0"/>
        <v>1040</v>
      </c>
      <c r="H5" s="12" t="s">
        <v>12</v>
      </c>
    </row>
    <row r="6" s="1" customFormat="1" ht="17.65" spans="1:8">
      <c r="A6" s="9">
        <v>3</v>
      </c>
      <c r="B6" s="11" t="s">
        <v>16</v>
      </c>
      <c r="C6" s="11" t="s">
        <v>17</v>
      </c>
      <c r="D6" s="11" t="s">
        <v>18</v>
      </c>
      <c r="E6" s="11">
        <v>1000</v>
      </c>
      <c r="F6" s="11">
        <v>0.5</v>
      </c>
      <c r="G6" s="11">
        <f t="shared" si="0"/>
        <v>500</v>
      </c>
      <c r="H6" s="12" t="s">
        <v>12</v>
      </c>
    </row>
    <row r="7" s="1" customFormat="1" ht="17.65" spans="1:8">
      <c r="A7" s="9">
        <v>4</v>
      </c>
      <c r="B7" s="11" t="s">
        <v>19</v>
      </c>
      <c r="C7" s="11" t="s">
        <v>20</v>
      </c>
      <c r="D7" s="11" t="s">
        <v>15</v>
      </c>
      <c r="E7" s="11">
        <v>26</v>
      </c>
      <c r="F7" s="11">
        <v>45</v>
      </c>
      <c r="G7" s="11">
        <f t="shared" si="0"/>
        <v>1170</v>
      </c>
      <c r="H7" s="12" t="s">
        <v>12</v>
      </c>
    </row>
    <row r="8" s="1" customFormat="1" ht="31.5" spans="1:8">
      <c r="A8" s="9">
        <v>5</v>
      </c>
      <c r="B8" s="13" t="s">
        <v>21</v>
      </c>
      <c r="C8" s="11" t="s">
        <v>22</v>
      </c>
      <c r="D8" s="11" t="s">
        <v>18</v>
      </c>
      <c r="E8" s="11">
        <v>130</v>
      </c>
      <c r="F8" s="11">
        <v>1</v>
      </c>
      <c r="G8" s="11">
        <f t="shared" si="0"/>
        <v>130</v>
      </c>
      <c r="H8" s="12" t="s">
        <v>12</v>
      </c>
    </row>
    <row r="9" s="1" customFormat="1" ht="17.6" spans="1:8">
      <c r="A9" s="9">
        <v>6</v>
      </c>
      <c r="B9" s="13" t="s">
        <v>23</v>
      </c>
      <c r="C9" s="11"/>
      <c r="D9" s="11" t="s">
        <v>18</v>
      </c>
      <c r="E9" s="11">
        <v>4</v>
      </c>
      <c r="F9" s="11">
        <v>75</v>
      </c>
      <c r="G9" s="11">
        <f t="shared" si="0"/>
        <v>300</v>
      </c>
      <c r="H9" s="12"/>
    </row>
    <row r="10" s="1" customFormat="1" ht="17.6" spans="1:8">
      <c r="A10" s="9">
        <v>7</v>
      </c>
      <c r="B10" s="13" t="s">
        <v>24</v>
      </c>
      <c r="C10" s="11"/>
      <c r="D10" s="11" t="s">
        <v>18</v>
      </c>
      <c r="E10" s="11">
        <v>13</v>
      </c>
      <c r="F10" s="11">
        <v>75</v>
      </c>
      <c r="G10" s="11">
        <f t="shared" si="0"/>
        <v>975</v>
      </c>
      <c r="H10" s="12"/>
    </row>
    <row r="11" s="1" customFormat="1" ht="17.6" spans="1:8">
      <c r="A11" s="9">
        <v>8</v>
      </c>
      <c r="B11" s="13" t="s">
        <v>25</v>
      </c>
      <c r="C11" s="11"/>
      <c r="D11" s="11" t="s">
        <v>18</v>
      </c>
      <c r="E11" s="11">
        <v>2</v>
      </c>
      <c r="F11" s="11">
        <v>75</v>
      </c>
      <c r="G11" s="11">
        <f t="shared" si="0"/>
        <v>150</v>
      </c>
      <c r="H11" s="12"/>
    </row>
    <row r="12" s="1" customFormat="1" ht="31.5" spans="1:8">
      <c r="A12" s="9">
        <v>9</v>
      </c>
      <c r="B12" s="13" t="s">
        <v>26</v>
      </c>
      <c r="C12" s="11"/>
      <c r="D12" s="11" t="s">
        <v>18</v>
      </c>
      <c r="E12" s="11">
        <v>3500</v>
      </c>
      <c r="F12" s="11">
        <v>0.35</v>
      </c>
      <c r="G12" s="11">
        <f t="shared" si="0"/>
        <v>1225</v>
      </c>
      <c r="H12" s="12"/>
    </row>
    <row r="13" s="1" customFormat="1" ht="31.5" spans="1:8">
      <c r="A13" s="9">
        <v>10</v>
      </c>
      <c r="B13" s="13" t="s">
        <v>27</v>
      </c>
      <c r="C13" s="11"/>
      <c r="D13" s="11" t="s">
        <v>28</v>
      </c>
      <c r="E13" s="11">
        <v>100</v>
      </c>
      <c r="F13" s="11">
        <v>2</v>
      </c>
      <c r="G13" s="11">
        <f t="shared" si="0"/>
        <v>200</v>
      </c>
      <c r="H13" s="12"/>
    </row>
    <row r="14" s="1" customFormat="1" ht="17.6" spans="1:8">
      <c r="A14" s="9">
        <v>11</v>
      </c>
      <c r="B14" s="13" t="s">
        <v>29</v>
      </c>
      <c r="C14" s="11"/>
      <c r="D14" s="11" t="s">
        <v>11</v>
      </c>
      <c r="E14" s="11">
        <v>20</v>
      </c>
      <c r="F14" s="11">
        <v>28</v>
      </c>
      <c r="G14" s="11">
        <f t="shared" si="0"/>
        <v>560</v>
      </c>
      <c r="H14" s="12"/>
    </row>
    <row r="15" s="1" customFormat="1" ht="17.6" spans="1:8">
      <c r="A15" s="9">
        <v>7</v>
      </c>
      <c r="B15" s="9" t="s">
        <v>30</v>
      </c>
      <c r="C15" s="9"/>
      <c r="D15" s="9"/>
      <c r="E15" s="9"/>
      <c r="F15" s="9"/>
      <c r="G15" s="9">
        <f>SUM(G4:G8)*0.01</f>
        <v>39.6</v>
      </c>
      <c r="H15" s="12"/>
    </row>
    <row r="16" s="1" customFormat="1" ht="17.6" spans="1:8">
      <c r="A16" s="9">
        <v>8</v>
      </c>
      <c r="B16" s="11" t="s">
        <v>31</v>
      </c>
      <c r="C16" s="11"/>
      <c r="D16" s="11"/>
      <c r="E16" s="11"/>
      <c r="F16" s="11"/>
      <c r="G16" s="11">
        <f>SUM(G4:G15)</f>
        <v>7409.6</v>
      </c>
      <c r="H16" s="12"/>
    </row>
    <row r="17" spans="1:8">
      <c r="A17" s="14" t="s">
        <v>32</v>
      </c>
      <c r="B17" s="15"/>
      <c r="C17" s="15"/>
      <c r="D17" s="15"/>
      <c r="E17" s="15"/>
      <c r="F17" s="15"/>
      <c r="G17" s="15"/>
      <c r="H17" s="16"/>
    </row>
  </sheetData>
  <mergeCells count="4">
    <mergeCell ref="B15:F15"/>
    <mergeCell ref="B16:F16"/>
    <mergeCell ref="A17:H17"/>
    <mergeCell ref="A1:H2"/>
  </mergeCells>
  <pageMargins left="0.865972222222222" right="0.865972222222222" top="0.511805555555556" bottom="0.472222222222222" header="0.5" footer="0.5"/>
  <pageSetup paperSize="9" scale="8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黑白灰</cp:lastModifiedBy>
  <dcterms:created xsi:type="dcterms:W3CDTF">2021-10-08T05:11:00Z</dcterms:created>
  <dcterms:modified xsi:type="dcterms:W3CDTF">2024-04-23T10:00:51Z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2DFFAE772C2B49B0A2866A88C860CC04_13</vt:lpwstr>
  </property>
  <property fmtid="{D5CDD505-2E9C-101B-9397-08002B2CF9AE}" pid="3" name="KSOProductBuildVer">
    <vt:lpwstr>2052-12.1.0.16729</vt:lpwstr>
  </property>
</Properties>
</file>