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<sst xmlns="http://schemas.openxmlformats.org/spreadsheetml/2006/main" count="246" uniqueCount="117">
  <si>
    <t>地方病耗材采购清单</t>
  </si>
  <si>
    <t>序号</t>
  </si>
  <si>
    <t>物资名称</t>
  </si>
  <si>
    <t>数量</t>
  </si>
  <si>
    <t>单位</t>
  </si>
  <si>
    <t>规格</t>
  </si>
  <si>
    <t>备注</t>
  </si>
  <si>
    <t>单价</t>
  </si>
  <si>
    <t>合计</t>
  </si>
  <si>
    <t>三角烧杯刷锥形瓶刷</t>
  </si>
  <si>
    <t>个</t>
  </si>
  <si>
    <t>250ml</t>
  </si>
  <si>
    <t>500ml</t>
  </si>
  <si>
    <t>100ml</t>
  </si>
  <si>
    <t>容量瓶刷</t>
  </si>
  <si>
    <t>1000ml</t>
  </si>
  <si>
    <t>200/250ml</t>
  </si>
  <si>
    <t>25ml</t>
  </si>
  <si>
    <t>50ml</t>
  </si>
  <si>
    <t>吸管刷</t>
  </si>
  <si>
    <t>HDPE塑料放水瓶/放水桶/下口瓶黑盖</t>
  </si>
  <si>
    <t>25L</t>
  </si>
  <si>
    <t>水质微生物试剂采购清单</t>
  </si>
  <si>
    <t>营养琼脂平板</t>
  </si>
  <si>
    <t>盒</t>
  </si>
  <si>
    <t>10皿/包*2，陆桥</t>
  </si>
  <si>
    <t>北京陆桥</t>
  </si>
  <si>
    <t>血平板</t>
  </si>
  <si>
    <t>包</t>
  </si>
  <si>
    <t>10皿/包，陆桥</t>
  </si>
  <si>
    <t>革兰氏染液</t>
  </si>
  <si>
    <t>5ml/瓶*8瓶，海博</t>
  </si>
  <si>
    <t>氧气指示剂</t>
  </si>
  <si>
    <t>10片/包，陆桥</t>
  </si>
  <si>
    <t>厌氧产气袋</t>
  </si>
  <si>
    <t>袋</t>
  </si>
  <si>
    <t>10袋/包，陆桥</t>
  </si>
  <si>
    <t>微需氧产气袋</t>
  </si>
  <si>
    <t>亚碲酸钾卵黄增菌液</t>
  </si>
  <si>
    <t>5ml*10，海博生物B-P配套试剂</t>
  </si>
  <si>
    <t>海博生物</t>
  </si>
  <si>
    <t>冻干兔血浆</t>
  </si>
  <si>
    <t>0.5ml*10，海博</t>
  </si>
  <si>
    <t>伊红美蓝平板</t>
  </si>
  <si>
    <t>10皿/包*2</t>
  </si>
  <si>
    <t>大肠菌群测试片Coliform</t>
  </si>
  <si>
    <t>25片/包，陆桥</t>
  </si>
  <si>
    <t>20%碘液（TTB配套）</t>
  </si>
  <si>
    <t>2ml*20，海博生物</t>
  </si>
  <si>
    <t>0.1%煌绿（TTB配套）</t>
  </si>
  <si>
    <t>1ml*20，海博生物</t>
  </si>
  <si>
    <t>沙门氏干制生化鉴定试剂盒</t>
  </si>
  <si>
    <t>10种*10套</t>
  </si>
  <si>
    <t>沙门氏诊断血清</t>
  </si>
  <si>
    <t>1ml/瓶*12瓶</t>
  </si>
  <si>
    <t>副溶血性弧菌干制生化试剂盒</t>
  </si>
  <si>
    <t>16种*10套</t>
  </si>
  <si>
    <t>Skirrow琼脂平板</t>
  </si>
  <si>
    <t>Bolton肉汤</t>
  </si>
  <si>
    <t>100ml/袋*10</t>
  </si>
  <si>
    <t>哥伦比亚血琼脂平板</t>
  </si>
  <si>
    <t>3%过氧化氢酶试剂</t>
  </si>
  <si>
    <t>20支/盒</t>
  </si>
  <si>
    <t>吲哚乙酸酯纸片</t>
  </si>
  <si>
    <t>改良CCD琼脂添加剂（mCCDA配套试剂）</t>
  </si>
  <si>
    <t>海博生物，1ml*5</t>
  </si>
  <si>
    <t>新生霉素125ug（志贺增菌肉汤配套）</t>
  </si>
  <si>
    <t>海博生物，125ug*5</t>
  </si>
  <si>
    <t>麦康凯琼脂平板</t>
  </si>
  <si>
    <t>志贺氏诊断血清</t>
  </si>
  <si>
    <t>1ml/瓶*26瓶</t>
  </si>
  <si>
    <t>志贺氏干制生化鉴定试剂盒</t>
  </si>
  <si>
    <t>17种*10套</t>
  </si>
  <si>
    <t>多粘菌素B 2.25mg（mTSB配套）</t>
  </si>
  <si>
    <t>海博生物，2.25mg*5</t>
  </si>
  <si>
    <t>萘啶酮酸 2.25mg（mTSB配套）</t>
  </si>
  <si>
    <t>10皿/包*25ml*10，海博生物</t>
  </si>
  <si>
    <t>哥伦比亚CNA血琼脂</t>
  </si>
  <si>
    <t>李氏增菌肉汤配套试剂（海博生物）</t>
  </si>
  <si>
    <t>D-环丝氨酸溶液（TSC配套）</t>
  </si>
  <si>
    <t>5.0mg萘啶酮酸</t>
  </si>
  <si>
    <t>3.0mg吖啶黄素</t>
  </si>
  <si>
    <t>4.0mg萘啶酮酸</t>
  </si>
  <si>
    <t>5.0mg吖啶黄素</t>
  </si>
  <si>
    <t>李斯特氏菌抑菌剂（冻干）（李斯特氏菌显色培养基配套）</t>
  </si>
  <si>
    <t>TSA-YE琼脂平板</t>
  </si>
  <si>
    <t>单增李斯特氏菌生化鉴定试剂盒</t>
  </si>
  <si>
    <t>PALCAM添加剂1PALCAM添加剂2</t>
  </si>
  <si>
    <t>50%卵黄乳液</t>
  </si>
  <si>
    <t>多粘菌素B一万单位</t>
  </si>
  <si>
    <t>蜡样芽孢杆菌干制生化鉴定试剂盒</t>
  </si>
  <si>
    <t>表面涂抹采样管（复方中和剂磷酸盐缓冲液，含拭子）</t>
  </si>
  <si>
    <t>水质微生物耗材采购清单</t>
  </si>
  <si>
    <t>用    途</t>
  </si>
  <si>
    <t>新华牌压力蒸汽灭菌生物指示剂</t>
  </si>
  <si>
    <t>1盒</t>
  </si>
  <si>
    <t>水质检测</t>
  </si>
  <si>
    <r>
      <t xml:space="preserve">B1321 </t>
    </r>
    <r>
      <rPr>
        <sz val="10"/>
        <color theme="1"/>
        <rFont val="Microsoft YaHei"/>
        <charset val="134"/>
      </rPr>
      <t>50支/盒</t>
    </r>
  </si>
  <si>
    <t>新华牌压力蒸汽灭菌化学指示卡</t>
  </si>
  <si>
    <t>5盒</t>
  </si>
  <si>
    <t>121℃</t>
  </si>
  <si>
    <t>LABSELECT甄选无菌塑料移液管</t>
  </si>
  <si>
    <t>2包</t>
  </si>
  <si>
    <t>SP-013-1，1ml,50支/包</t>
  </si>
  <si>
    <t>SP-013-10，10ml,50支/包</t>
  </si>
  <si>
    <t>杜氏小管/发酵管/小导管</t>
  </si>
  <si>
    <t>300个</t>
  </si>
  <si>
    <t>6X30mm</t>
  </si>
  <si>
    <t xml:space="preserve">艾滋病试剂耗材清单  </t>
  </si>
  <si>
    <t>申请数量</t>
  </si>
  <si>
    <t>GBW（E）090077，人类免疫缺陷病毒I型抗体血清液体标准物质</t>
  </si>
  <si>
    <t>艾滋病检测</t>
  </si>
  <si>
    <t>1mL/支1NCU/mL，10支/盒</t>
  </si>
  <si>
    <t>利器盒1L</t>
  </si>
  <si>
    <t>50个</t>
  </si>
  <si>
    <t>1L，圆形</t>
  </si>
  <si>
    <t>合计：578+11453+934+1675=14640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</si>
</sst>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rgb="FF000000"/>
      <name val="Microsoft YaHei"/>
      <charset val="134"/>
    </font>
    <font>
      <b/>
      <sz val="10"/>
      <color theme="1"/>
      <name val="Microsoft YaHei"/>
      <charset val="134"/>
    </font>
    <font>
      <sz val="10"/>
      <color rgb="FFFF000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topLeftCell="B1" workbookViewId="0">
      <selection activeCell="F56" sqref="F56"/>
    </sheetView>
  </sheetViews>
  <sheetFormatPr defaultColWidth="9" defaultRowHeight="13.5" outlineLevelCol="7"/>
  <cols>
    <col min="1" max="1" width="6.675" customWidth="1"/>
    <col min="2" max="2" width="40.625" customWidth="1"/>
    <col min="3" max="3" width="10.3416666666667" customWidth="1"/>
    <col min="4" max="4" width="3.63333333333333" customWidth="1"/>
    <col min="5" max="5" width="16.875" customWidth="1"/>
    <col min="6" max="6" width="23.0083333333333" customWidth="1"/>
    <col min="7" max="8" width="7.00833333333333" customWidth="1"/>
  </cols>
  <sheetData>
    <row r="1" ht="24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.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</row>
    <row r="3" ht="18.5" customHeight="1" spans="1:8">
      <c r="A3" s="5">
        <v>1</v>
      </c>
      <c r="B3" s="5" t="s">
        <v>9</v>
      </c>
      <c r="C3" s="6">
        <v>5</v>
      </c>
      <c r="D3" s="6" t="s">
        <v>10</v>
      </c>
      <c r="E3" s="6" t="s">
        <v>11</v>
      </c>
      <c r="F3" s="7"/>
      <c r="G3" s="8">
        <v>3.8</v>
      </c>
      <c r="H3" s="9">
        <f>G3*C3</f>
        <v>19</v>
      </c>
    </row>
    <row r="4" ht="18.5" customHeight="1" spans="1:8">
      <c r="A4" s="5">
        <v>2</v>
      </c>
      <c r="B4" s="5" t="s">
        <v>9</v>
      </c>
      <c r="C4" s="6">
        <v>5</v>
      </c>
      <c r="D4" s="6" t="s">
        <v>10</v>
      </c>
      <c r="E4" s="6" t="s">
        <v>12</v>
      </c>
      <c r="F4" s="7"/>
      <c r="G4" s="8">
        <v>4.4</v>
      </c>
      <c r="H4" s="9">
        <f t="shared" ref="H4:H13" si="0">G4*C4</f>
        <v>22</v>
      </c>
    </row>
    <row r="5" ht="18.5" customHeight="1" spans="1:8">
      <c r="A5" s="5">
        <v>3</v>
      </c>
      <c r="B5" s="5" t="s">
        <v>9</v>
      </c>
      <c r="C5" s="6">
        <v>5</v>
      </c>
      <c r="D5" s="6" t="s">
        <v>10</v>
      </c>
      <c r="E5" s="6" t="s">
        <v>13</v>
      </c>
      <c r="F5" s="7"/>
      <c r="G5" s="8">
        <v>3.2</v>
      </c>
      <c r="H5" s="9">
        <f t="shared" si="0"/>
        <v>16</v>
      </c>
    </row>
    <row r="6" ht="18.5" customHeight="1" spans="1:8">
      <c r="A6" s="5">
        <v>4</v>
      </c>
      <c r="B6" s="5" t="s">
        <v>14</v>
      </c>
      <c r="C6" s="6">
        <v>5</v>
      </c>
      <c r="D6" s="6" t="s">
        <v>10</v>
      </c>
      <c r="E6" s="6" t="s">
        <v>12</v>
      </c>
      <c r="F6" s="7"/>
      <c r="G6" s="8">
        <v>4.4</v>
      </c>
      <c r="H6" s="9">
        <f t="shared" si="0"/>
        <v>22</v>
      </c>
    </row>
    <row r="7" ht="18.5" customHeight="1" spans="1:8">
      <c r="A7" s="5">
        <v>5</v>
      </c>
      <c r="B7" s="5" t="s">
        <v>14</v>
      </c>
      <c r="C7" s="6">
        <v>5</v>
      </c>
      <c r="D7" s="6" t="s">
        <v>10</v>
      </c>
      <c r="E7" s="6" t="s">
        <v>15</v>
      </c>
      <c r="F7" s="7"/>
      <c r="G7" s="8">
        <v>5</v>
      </c>
      <c r="H7" s="9">
        <f t="shared" si="0"/>
        <v>25</v>
      </c>
    </row>
    <row r="8" ht="18.5" customHeight="1" spans="1:8">
      <c r="A8" s="5">
        <v>6</v>
      </c>
      <c r="B8" s="5" t="s">
        <v>14</v>
      </c>
      <c r="C8" s="6">
        <v>5</v>
      </c>
      <c r="D8" s="6" t="s">
        <v>10</v>
      </c>
      <c r="E8" s="6" t="s">
        <v>13</v>
      </c>
      <c r="F8" s="7"/>
      <c r="G8" s="8">
        <v>3.2</v>
      </c>
      <c r="H8" s="9">
        <f t="shared" si="0"/>
        <v>16</v>
      </c>
    </row>
    <row r="9" ht="18.5" customHeight="1" spans="1:8">
      <c r="A9" s="5">
        <v>7</v>
      </c>
      <c r="B9" s="5" t="s">
        <v>14</v>
      </c>
      <c r="C9" s="6">
        <v>5</v>
      </c>
      <c r="D9" s="6" t="s">
        <v>10</v>
      </c>
      <c r="E9" s="6" t="s">
        <v>16</v>
      </c>
      <c r="F9" s="7"/>
      <c r="G9" s="8">
        <v>3.8</v>
      </c>
      <c r="H9" s="9">
        <f t="shared" si="0"/>
        <v>19</v>
      </c>
    </row>
    <row r="10" ht="18.5" customHeight="1" spans="1:8">
      <c r="A10" s="5">
        <v>8</v>
      </c>
      <c r="B10" s="5" t="s">
        <v>14</v>
      </c>
      <c r="C10" s="6">
        <v>5</v>
      </c>
      <c r="D10" s="6" t="s">
        <v>10</v>
      </c>
      <c r="E10" s="6" t="s">
        <v>17</v>
      </c>
      <c r="F10" s="7"/>
      <c r="G10" s="8">
        <v>3.2</v>
      </c>
      <c r="H10" s="9">
        <f t="shared" si="0"/>
        <v>16</v>
      </c>
    </row>
    <row r="11" ht="18.5" customHeight="1" spans="1:8">
      <c r="A11" s="5">
        <v>9</v>
      </c>
      <c r="B11" s="5" t="s">
        <v>14</v>
      </c>
      <c r="C11" s="6">
        <v>5</v>
      </c>
      <c r="D11" s="6" t="s">
        <v>10</v>
      </c>
      <c r="E11" s="6" t="s">
        <v>18</v>
      </c>
      <c r="F11" s="7"/>
      <c r="G11" s="8">
        <v>3.2</v>
      </c>
      <c r="H11" s="9">
        <f t="shared" si="0"/>
        <v>16</v>
      </c>
    </row>
    <row r="12" ht="18.5" customHeight="1" spans="1:8">
      <c r="A12" s="5">
        <v>10</v>
      </c>
      <c r="B12" s="5" t="s">
        <v>19</v>
      </c>
      <c r="C12" s="6">
        <v>10</v>
      </c>
      <c r="D12" s="5" t="s">
        <v>10</v>
      </c>
      <c r="E12" s="5"/>
      <c r="F12" s="7"/>
      <c r="G12" s="8">
        <v>3.2</v>
      </c>
      <c r="H12" s="9">
        <f t="shared" si="0"/>
        <v>32</v>
      </c>
    </row>
    <row r="13" ht="18.5" customHeight="1" spans="1:8">
      <c r="A13" s="10">
        <v>11</v>
      </c>
      <c r="B13" s="5" t="s">
        <v>20</v>
      </c>
      <c r="C13" s="6">
        <v>3</v>
      </c>
      <c r="D13" s="5" t="s">
        <v>10</v>
      </c>
      <c r="E13" s="5" t="s">
        <v>21</v>
      </c>
      <c r="F13" s="7"/>
      <c r="G13" s="8">
        <v>125</v>
      </c>
      <c r="H13" s="9">
        <v>375</v>
      </c>
    </row>
    <row r="14" ht="18.5" customHeight="1" spans="1:8">
      <c r="A14" s="8"/>
      <c r="B14" s="8"/>
      <c r="C14" s="8"/>
      <c r="D14" s="8"/>
      <c r="E14" s="8"/>
      <c r="F14" s="9"/>
      <c r="G14" s="9"/>
      <c r="H14" s="9">
        <f>SUM(H3:H13)</f>
        <v>578</v>
      </c>
    </row>
    <row r="15" ht="24.5" customHeight="1" spans="1:8">
      <c r="A15" s="1" t="s">
        <v>22</v>
      </c>
      <c r="B15" s="1"/>
      <c r="C15" s="1"/>
      <c r="D15" s="1"/>
      <c r="E15" s="1"/>
      <c r="F15" s="1"/>
      <c r="G15" s="1"/>
      <c r="H15" s="1"/>
    </row>
    <row r="16" ht="18.5" customHeight="1" spans="1:8">
      <c r="A16" s="11"/>
      <c r="B16" s="11"/>
      <c r="C16" s="11"/>
      <c r="D16" s="11"/>
      <c r="E16" s="11"/>
      <c r="F16" s="12"/>
      <c r="G16" s="12"/>
      <c r="H16" s="12"/>
    </row>
    <row r="17" ht="18.5" customHeight="1" spans="1:8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13" t="s">
        <v>6</v>
      </c>
      <c r="G17" s="4" t="s">
        <v>7</v>
      </c>
      <c r="H17" s="4" t="s">
        <v>8</v>
      </c>
    </row>
    <row r="18" ht="18.5" customHeight="1" spans="1:8">
      <c r="A18" s="5">
        <v>1</v>
      </c>
      <c r="B18" s="5" t="s">
        <v>23</v>
      </c>
      <c r="C18" s="5">
        <v>1</v>
      </c>
      <c r="D18" s="5" t="s">
        <v>24</v>
      </c>
      <c r="E18" s="5" t="s">
        <v>25</v>
      </c>
      <c r="F18" s="14" t="s">
        <v>26</v>
      </c>
      <c r="G18" s="9">
        <v>120</v>
      </c>
      <c r="H18" s="9">
        <f>G18*C18</f>
        <v>120</v>
      </c>
    </row>
    <row r="19" ht="18.5" customHeight="1" spans="1:8">
      <c r="A19" s="5">
        <v>2</v>
      </c>
      <c r="B19" s="5" t="s">
        <v>27</v>
      </c>
      <c r="C19" s="5">
        <v>2</v>
      </c>
      <c r="D19" s="5" t="s">
        <v>28</v>
      </c>
      <c r="E19" s="5" t="s">
        <v>29</v>
      </c>
      <c r="F19" s="14" t="s">
        <v>26</v>
      </c>
      <c r="G19" s="9">
        <v>60</v>
      </c>
      <c r="H19" s="9">
        <f t="shared" ref="H19:H58" si="1">G19*C19</f>
        <v>120</v>
      </c>
    </row>
    <row r="20" ht="18.5" customHeight="1" spans="1:8">
      <c r="A20" s="5">
        <v>3</v>
      </c>
      <c r="B20" s="5" t="s">
        <v>30</v>
      </c>
      <c r="C20" s="5">
        <v>2</v>
      </c>
      <c r="D20" s="5" t="s">
        <v>24</v>
      </c>
      <c r="E20" s="5" t="s">
        <v>31</v>
      </c>
      <c r="F20" s="14" t="s">
        <v>26</v>
      </c>
      <c r="G20" s="9">
        <v>60</v>
      </c>
      <c r="H20" s="9">
        <f t="shared" si="1"/>
        <v>120</v>
      </c>
    </row>
    <row r="21" ht="18.5" customHeight="1" spans="1:8">
      <c r="A21" s="5">
        <v>4</v>
      </c>
      <c r="B21" s="5" t="s">
        <v>32</v>
      </c>
      <c r="C21" s="5">
        <v>2</v>
      </c>
      <c r="D21" s="5" t="s">
        <v>28</v>
      </c>
      <c r="E21" s="5" t="s">
        <v>33</v>
      </c>
      <c r="F21" s="14" t="s">
        <v>26</v>
      </c>
      <c r="G21" s="9">
        <v>100</v>
      </c>
      <c r="H21" s="9">
        <f t="shared" si="1"/>
        <v>200</v>
      </c>
    </row>
    <row r="22" ht="18.5" customHeight="1" spans="1:8">
      <c r="A22" s="5">
        <v>5</v>
      </c>
      <c r="B22" s="5" t="s">
        <v>34</v>
      </c>
      <c r="C22" s="5">
        <v>3</v>
      </c>
      <c r="D22" s="5" t="s">
        <v>35</v>
      </c>
      <c r="E22" s="5" t="s">
        <v>36</v>
      </c>
      <c r="F22" s="14" t="s">
        <v>26</v>
      </c>
      <c r="G22" s="9">
        <v>265</v>
      </c>
      <c r="H22" s="9">
        <f t="shared" si="1"/>
        <v>795</v>
      </c>
    </row>
    <row r="23" ht="18.5" customHeight="1" spans="1:8">
      <c r="A23" s="5">
        <v>6</v>
      </c>
      <c r="B23" s="5" t="s">
        <v>37</v>
      </c>
      <c r="C23" s="5">
        <v>1</v>
      </c>
      <c r="D23" s="5" t="s">
        <v>28</v>
      </c>
      <c r="E23" s="5" t="s">
        <v>36</v>
      </c>
      <c r="F23" s="14" t="s">
        <v>26</v>
      </c>
      <c r="G23" s="9">
        <v>165</v>
      </c>
      <c r="H23" s="9">
        <f t="shared" si="1"/>
        <v>165</v>
      </c>
    </row>
    <row r="24" ht="18.5" customHeight="1" spans="1:8">
      <c r="A24" s="5">
        <v>7</v>
      </c>
      <c r="B24" s="5" t="s">
        <v>38</v>
      </c>
      <c r="C24" s="5">
        <v>1</v>
      </c>
      <c r="D24" s="5" t="s">
        <v>24</v>
      </c>
      <c r="E24" s="5" t="s">
        <v>39</v>
      </c>
      <c r="F24" s="14" t="s">
        <v>40</v>
      </c>
      <c r="G24" s="9">
        <v>60</v>
      </c>
      <c r="H24" s="9">
        <f t="shared" si="1"/>
        <v>60</v>
      </c>
    </row>
    <row r="25" ht="18.5" customHeight="1" spans="1:8">
      <c r="A25" s="5">
        <v>8</v>
      </c>
      <c r="B25" s="5" t="s">
        <v>41</v>
      </c>
      <c r="C25" s="5">
        <v>1</v>
      </c>
      <c r="D25" s="5" t="s">
        <v>24</v>
      </c>
      <c r="E25" s="5" t="s">
        <v>42</v>
      </c>
      <c r="F25" s="14" t="s">
        <v>40</v>
      </c>
      <c r="G25" s="9">
        <v>70</v>
      </c>
      <c r="H25" s="9">
        <f t="shared" si="1"/>
        <v>70</v>
      </c>
    </row>
    <row r="26" ht="18.5" customHeight="1" spans="1:8">
      <c r="A26" s="5">
        <v>9</v>
      </c>
      <c r="B26" s="5" t="s">
        <v>43</v>
      </c>
      <c r="C26" s="5">
        <v>1</v>
      </c>
      <c r="D26" s="5" t="s">
        <v>24</v>
      </c>
      <c r="E26" s="5" t="s">
        <v>44</v>
      </c>
      <c r="F26" s="14" t="s">
        <v>26</v>
      </c>
      <c r="G26" s="9">
        <v>120</v>
      </c>
      <c r="H26" s="9">
        <f t="shared" si="1"/>
        <v>120</v>
      </c>
    </row>
    <row r="27" ht="18.5" customHeight="1" spans="1:8">
      <c r="A27" s="5">
        <v>10</v>
      </c>
      <c r="B27" s="5" t="s">
        <v>45</v>
      </c>
      <c r="C27" s="5">
        <v>1</v>
      </c>
      <c r="D27" s="5" t="s">
        <v>28</v>
      </c>
      <c r="E27" s="5" t="s">
        <v>46</v>
      </c>
      <c r="F27" s="14" t="s">
        <v>26</v>
      </c>
      <c r="G27" s="9">
        <v>200</v>
      </c>
      <c r="H27" s="9">
        <f t="shared" si="1"/>
        <v>200</v>
      </c>
    </row>
    <row r="28" ht="18.5" customHeight="1" spans="1:8">
      <c r="A28" s="5">
        <v>11</v>
      </c>
      <c r="B28" s="5" t="s">
        <v>47</v>
      </c>
      <c r="C28" s="5">
        <v>1</v>
      </c>
      <c r="D28" s="5" t="s">
        <v>24</v>
      </c>
      <c r="E28" s="5" t="s">
        <v>48</v>
      </c>
      <c r="F28" s="14" t="s">
        <v>40</v>
      </c>
      <c r="G28" s="9">
        <v>38</v>
      </c>
      <c r="H28" s="9">
        <f t="shared" si="1"/>
        <v>38</v>
      </c>
    </row>
    <row r="29" ht="18.5" customHeight="1" spans="1:8">
      <c r="A29" s="5">
        <v>12</v>
      </c>
      <c r="B29" s="5" t="s">
        <v>49</v>
      </c>
      <c r="C29" s="5">
        <v>1</v>
      </c>
      <c r="D29" s="5" t="s">
        <v>24</v>
      </c>
      <c r="E29" s="5" t="s">
        <v>50</v>
      </c>
      <c r="F29" s="14" t="s">
        <v>40</v>
      </c>
      <c r="G29" s="9">
        <v>35</v>
      </c>
      <c r="H29" s="9">
        <f t="shared" si="1"/>
        <v>35</v>
      </c>
    </row>
    <row r="30" ht="18.5" customHeight="1" spans="1:8">
      <c r="A30" s="5">
        <v>13</v>
      </c>
      <c r="B30" s="5" t="s">
        <v>51</v>
      </c>
      <c r="C30" s="5">
        <v>1</v>
      </c>
      <c r="D30" s="5" t="s">
        <v>24</v>
      </c>
      <c r="E30" s="5" t="s">
        <v>52</v>
      </c>
      <c r="F30" s="14" t="s">
        <v>26</v>
      </c>
      <c r="G30" s="9">
        <v>350</v>
      </c>
      <c r="H30" s="9">
        <f t="shared" si="1"/>
        <v>350</v>
      </c>
    </row>
    <row r="31" ht="18.5" customHeight="1" spans="1:8">
      <c r="A31" s="5">
        <v>14</v>
      </c>
      <c r="B31" s="5" t="s">
        <v>53</v>
      </c>
      <c r="C31" s="5">
        <v>1</v>
      </c>
      <c r="D31" s="5" t="s">
        <v>24</v>
      </c>
      <c r="E31" s="5" t="s">
        <v>54</v>
      </c>
      <c r="F31" s="14" t="s">
        <v>26</v>
      </c>
      <c r="G31" s="9">
        <v>1400</v>
      </c>
      <c r="H31" s="9">
        <f t="shared" si="1"/>
        <v>1400</v>
      </c>
    </row>
    <row r="32" ht="18.5" customHeight="1" spans="1:8">
      <c r="A32" s="5">
        <v>15</v>
      </c>
      <c r="B32" s="5" t="s">
        <v>55</v>
      </c>
      <c r="C32" s="5">
        <v>1</v>
      </c>
      <c r="D32" s="5" t="s">
        <v>24</v>
      </c>
      <c r="E32" s="5" t="s">
        <v>56</v>
      </c>
      <c r="F32" s="14" t="s">
        <v>40</v>
      </c>
      <c r="G32" s="9">
        <v>150</v>
      </c>
      <c r="H32" s="9">
        <f t="shared" si="1"/>
        <v>150</v>
      </c>
    </row>
    <row r="33" ht="18.5" customHeight="1" spans="1:8">
      <c r="A33" s="5">
        <v>16</v>
      </c>
      <c r="B33" s="5" t="s">
        <v>57</v>
      </c>
      <c r="C33" s="5">
        <v>1</v>
      </c>
      <c r="D33" s="5" t="s">
        <v>24</v>
      </c>
      <c r="E33" s="5" t="s">
        <v>44</v>
      </c>
      <c r="F33" s="14" t="s">
        <v>26</v>
      </c>
      <c r="G33" s="9">
        <v>210</v>
      </c>
      <c r="H33" s="9">
        <f t="shared" si="1"/>
        <v>210</v>
      </c>
    </row>
    <row r="34" ht="18.5" customHeight="1" spans="1:8">
      <c r="A34" s="5">
        <v>17</v>
      </c>
      <c r="B34" s="5" t="s">
        <v>58</v>
      </c>
      <c r="C34" s="5">
        <v>1</v>
      </c>
      <c r="D34" s="5" t="s">
        <v>24</v>
      </c>
      <c r="E34" s="5" t="s">
        <v>59</v>
      </c>
      <c r="F34" s="14" t="s">
        <v>40</v>
      </c>
      <c r="G34" s="9">
        <v>240</v>
      </c>
      <c r="H34" s="9">
        <f t="shared" si="1"/>
        <v>240</v>
      </c>
    </row>
    <row r="35" ht="18.5" customHeight="1" spans="1:8">
      <c r="A35" s="5">
        <v>18</v>
      </c>
      <c r="B35" s="5" t="s">
        <v>60</v>
      </c>
      <c r="C35" s="5">
        <v>1</v>
      </c>
      <c r="D35" s="5" t="s">
        <v>24</v>
      </c>
      <c r="E35" s="5" t="s">
        <v>44</v>
      </c>
      <c r="F35" s="14" t="s">
        <v>40</v>
      </c>
      <c r="G35" s="9">
        <v>35</v>
      </c>
      <c r="H35" s="9">
        <f t="shared" si="1"/>
        <v>35</v>
      </c>
    </row>
    <row r="36" ht="18.5" customHeight="1" spans="1:8">
      <c r="A36" s="5">
        <v>19</v>
      </c>
      <c r="B36" s="5" t="s">
        <v>61</v>
      </c>
      <c r="C36" s="5">
        <v>1</v>
      </c>
      <c r="D36" s="5" t="s">
        <v>24</v>
      </c>
      <c r="E36" s="5" t="s">
        <v>62</v>
      </c>
      <c r="F36" s="14" t="s">
        <v>40</v>
      </c>
      <c r="G36" s="9">
        <v>35</v>
      </c>
      <c r="H36" s="9">
        <f t="shared" si="1"/>
        <v>35</v>
      </c>
    </row>
    <row r="37" ht="18.5" customHeight="1" spans="1:8">
      <c r="A37" s="5">
        <v>20</v>
      </c>
      <c r="B37" s="5" t="s">
        <v>63</v>
      </c>
      <c r="C37" s="5">
        <v>1</v>
      </c>
      <c r="D37" s="5" t="s">
        <v>24</v>
      </c>
      <c r="E37" s="5"/>
      <c r="F37" s="14" t="s">
        <v>40</v>
      </c>
      <c r="G37" s="9">
        <v>75</v>
      </c>
      <c r="H37" s="9">
        <f t="shared" si="1"/>
        <v>75</v>
      </c>
    </row>
    <row r="38" ht="36" customHeight="1" spans="1:8">
      <c r="A38" s="5">
        <v>21</v>
      </c>
      <c r="B38" s="5" t="s">
        <v>64</v>
      </c>
      <c r="C38" s="5">
        <v>1</v>
      </c>
      <c r="D38" s="5" t="s">
        <v>24</v>
      </c>
      <c r="E38" s="5" t="s">
        <v>65</v>
      </c>
      <c r="F38" s="14" t="s">
        <v>40</v>
      </c>
      <c r="G38" s="9">
        <v>40</v>
      </c>
      <c r="H38" s="9">
        <f t="shared" si="1"/>
        <v>40</v>
      </c>
    </row>
    <row r="39" ht="30" customHeight="1" spans="1:8">
      <c r="A39" s="5">
        <v>22</v>
      </c>
      <c r="B39" s="5" t="s">
        <v>66</v>
      </c>
      <c r="C39" s="5">
        <v>1</v>
      </c>
      <c r="D39" s="5" t="s">
        <v>24</v>
      </c>
      <c r="E39" s="5" t="s">
        <v>67</v>
      </c>
      <c r="F39" s="14" t="s">
        <v>40</v>
      </c>
      <c r="G39" s="9">
        <v>35</v>
      </c>
      <c r="H39" s="9">
        <f t="shared" si="1"/>
        <v>35</v>
      </c>
    </row>
    <row r="40" ht="18.5" customHeight="1" spans="1:8">
      <c r="A40" s="5">
        <v>23</v>
      </c>
      <c r="B40" s="5" t="s">
        <v>68</v>
      </c>
      <c r="C40" s="5">
        <v>1</v>
      </c>
      <c r="D40" s="5" t="s">
        <v>24</v>
      </c>
      <c r="E40" s="5" t="s">
        <v>44</v>
      </c>
      <c r="F40" s="14" t="s">
        <v>40</v>
      </c>
      <c r="G40" s="9">
        <v>70</v>
      </c>
      <c r="H40" s="9">
        <f t="shared" si="1"/>
        <v>70</v>
      </c>
    </row>
    <row r="41" ht="18.5" customHeight="1" spans="1:8">
      <c r="A41" s="5">
        <v>24</v>
      </c>
      <c r="B41" s="5" t="s">
        <v>69</v>
      </c>
      <c r="C41" s="5">
        <v>1</v>
      </c>
      <c r="D41" s="5" t="s">
        <v>24</v>
      </c>
      <c r="E41" s="5" t="s">
        <v>70</v>
      </c>
      <c r="F41" s="14" t="s">
        <v>26</v>
      </c>
      <c r="G41" s="9">
        <v>3000</v>
      </c>
      <c r="H41" s="9">
        <f t="shared" si="1"/>
        <v>3000</v>
      </c>
    </row>
    <row r="42" ht="29" customHeight="1" spans="1:8">
      <c r="A42" s="5">
        <v>25</v>
      </c>
      <c r="B42" s="5" t="s">
        <v>71</v>
      </c>
      <c r="C42" s="5">
        <v>1</v>
      </c>
      <c r="D42" s="5" t="s">
        <v>24</v>
      </c>
      <c r="E42" s="5" t="s">
        <v>72</v>
      </c>
      <c r="F42" s="14" t="s">
        <v>26</v>
      </c>
      <c r="G42" s="9">
        <v>350</v>
      </c>
      <c r="H42" s="9">
        <f t="shared" si="1"/>
        <v>350</v>
      </c>
    </row>
    <row r="43" ht="41" customHeight="1" spans="1:8">
      <c r="A43" s="5">
        <v>26</v>
      </c>
      <c r="B43" s="5" t="s">
        <v>73</v>
      </c>
      <c r="C43" s="5">
        <v>1</v>
      </c>
      <c r="D43" s="5" t="s">
        <v>24</v>
      </c>
      <c r="E43" s="5" t="s">
        <v>74</v>
      </c>
      <c r="F43" s="15" t="s">
        <v>40</v>
      </c>
      <c r="G43" s="9">
        <v>80</v>
      </c>
      <c r="H43" s="9">
        <f t="shared" si="1"/>
        <v>80</v>
      </c>
    </row>
    <row r="44" ht="18.5" customHeight="1" spans="1:8">
      <c r="A44" s="5">
        <v>27</v>
      </c>
      <c r="B44" s="10" t="s">
        <v>75</v>
      </c>
      <c r="C44" s="5">
        <v>1</v>
      </c>
      <c r="D44" s="5" t="s">
        <v>24</v>
      </c>
      <c r="E44" s="5" t="s">
        <v>76</v>
      </c>
      <c r="F44" s="15" t="s">
        <v>40</v>
      </c>
      <c r="G44" s="9">
        <v>35</v>
      </c>
      <c r="H44" s="9">
        <f t="shared" si="1"/>
        <v>35</v>
      </c>
    </row>
    <row r="45" ht="18.5" customHeight="1" spans="1:8">
      <c r="A45" s="5">
        <v>28</v>
      </c>
      <c r="B45" s="5" t="s">
        <v>77</v>
      </c>
      <c r="C45" s="5">
        <v>1</v>
      </c>
      <c r="D45" s="5" t="s">
        <v>24</v>
      </c>
      <c r="E45" s="5" t="s">
        <v>78</v>
      </c>
      <c r="F45" s="15" t="s">
        <v>40</v>
      </c>
      <c r="G45" s="9">
        <v>250</v>
      </c>
      <c r="H45" s="9">
        <f t="shared" si="1"/>
        <v>250</v>
      </c>
    </row>
    <row r="46" ht="18.5" customHeight="1" spans="1:8">
      <c r="A46" s="5">
        <v>29</v>
      </c>
      <c r="B46" s="5" t="s">
        <v>79</v>
      </c>
      <c r="C46" s="5">
        <v>1</v>
      </c>
      <c r="D46" s="5" t="s">
        <v>24</v>
      </c>
      <c r="E46" s="5" t="s">
        <v>65</v>
      </c>
      <c r="F46" s="15" t="s">
        <v>40</v>
      </c>
      <c r="G46" s="9">
        <v>330</v>
      </c>
      <c r="H46" s="9">
        <f t="shared" si="1"/>
        <v>330</v>
      </c>
    </row>
    <row r="47" ht="18.5" customHeight="1" spans="1:8">
      <c r="A47" s="5">
        <v>30</v>
      </c>
      <c r="B47" s="5" t="s">
        <v>80</v>
      </c>
      <c r="C47" s="5">
        <v>1</v>
      </c>
      <c r="D47" s="5" t="s">
        <v>24</v>
      </c>
      <c r="E47" s="5"/>
      <c r="F47" s="15" t="s">
        <v>40</v>
      </c>
      <c r="G47" s="9">
        <v>35</v>
      </c>
      <c r="H47" s="9">
        <f t="shared" si="1"/>
        <v>35</v>
      </c>
    </row>
    <row r="48" ht="18.5" customHeight="1" spans="1:8">
      <c r="A48" s="5">
        <v>31</v>
      </c>
      <c r="B48" s="5" t="s">
        <v>81</v>
      </c>
      <c r="C48" s="5">
        <v>1</v>
      </c>
      <c r="D48" s="5" t="s">
        <v>24</v>
      </c>
      <c r="E48" s="5"/>
      <c r="F48" s="15" t="s">
        <v>40</v>
      </c>
      <c r="G48" s="9">
        <v>35</v>
      </c>
      <c r="H48" s="9">
        <v>35</v>
      </c>
    </row>
    <row r="49" ht="18.5" customHeight="1" spans="1:8">
      <c r="A49" s="5">
        <v>32</v>
      </c>
      <c r="B49" s="5" t="s">
        <v>82</v>
      </c>
      <c r="C49" s="5">
        <v>1</v>
      </c>
      <c r="D49" s="5" t="s">
        <v>24</v>
      </c>
      <c r="E49" s="5"/>
      <c r="F49" s="15" t="s">
        <v>40</v>
      </c>
      <c r="G49" s="9">
        <v>35</v>
      </c>
      <c r="H49" s="9">
        <f t="shared" si="1"/>
        <v>35</v>
      </c>
    </row>
    <row r="50" ht="18.5" customHeight="1" spans="1:8">
      <c r="A50" s="5">
        <v>33</v>
      </c>
      <c r="B50" s="5" t="s">
        <v>83</v>
      </c>
      <c r="C50" s="5">
        <v>1</v>
      </c>
      <c r="D50" s="5" t="s">
        <v>24</v>
      </c>
      <c r="E50" s="5"/>
      <c r="F50" s="15" t="s">
        <v>40</v>
      </c>
      <c r="G50" s="9">
        <v>35</v>
      </c>
      <c r="H50" s="9">
        <v>35</v>
      </c>
    </row>
    <row r="51" ht="35" customHeight="1" spans="1:8">
      <c r="A51" s="5">
        <v>34</v>
      </c>
      <c r="B51" s="5" t="s">
        <v>84</v>
      </c>
      <c r="C51" s="5">
        <v>1</v>
      </c>
      <c r="D51" s="5" t="s">
        <v>24</v>
      </c>
      <c r="E51" s="5"/>
      <c r="F51" s="14" t="s">
        <v>26</v>
      </c>
      <c r="G51" s="9">
        <v>925</v>
      </c>
      <c r="H51" s="9">
        <f t="shared" si="1"/>
        <v>925</v>
      </c>
    </row>
    <row r="52" ht="18.5" customHeight="1" spans="1:8">
      <c r="A52" s="5">
        <v>35</v>
      </c>
      <c r="B52" s="5" t="s">
        <v>85</v>
      </c>
      <c r="C52" s="5">
        <v>1</v>
      </c>
      <c r="D52" s="5" t="s">
        <v>24</v>
      </c>
      <c r="E52" s="5"/>
      <c r="F52" s="14" t="s">
        <v>26</v>
      </c>
      <c r="G52" s="9">
        <v>165</v>
      </c>
      <c r="H52" s="9">
        <f t="shared" si="1"/>
        <v>165</v>
      </c>
    </row>
    <row r="53" ht="18.5" customHeight="1" spans="1:8">
      <c r="A53" s="5">
        <v>36</v>
      </c>
      <c r="B53" s="5" t="s">
        <v>86</v>
      </c>
      <c r="C53" s="5">
        <v>1</v>
      </c>
      <c r="D53" s="5" t="s">
        <v>24</v>
      </c>
      <c r="E53" s="5"/>
      <c r="F53" s="14" t="s">
        <v>26</v>
      </c>
      <c r="G53" s="9">
        <v>350</v>
      </c>
      <c r="H53" s="9">
        <f t="shared" si="1"/>
        <v>350</v>
      </c>
    </row>
    <row r="54" ht="18.5" customHeight="1" spans="1:8">
      <c r="A54" s="5">
        <v>37</v>
      </c>
      <c r="B54" s="5" t="s">
        <v>87</v>
      </c>
      <c r="C54" s="5">
        <v>1</v>
      </c>
      <c r="D54" s="5" t="s">
        <v>24</v>
      </c>
      <c r="E54" s="5"/>
      <c r="F54" s="14" t="s">
        <v>26</v>
      </c>
      <c r="G54" s="9">
        <v>110</v>
      </c>
      <c r="H54" s="9">
        <f t="shared" si="1"/>
        <v>110</v>
      </c>
    </row>
    <row r="55" ht="18.5" customHeight="1" spans="1:8">
      <c r="A55" s="5">
        <v>39</v>
      </c>
      <c r="B55" s="5" t="s">
        <v>88</v>
      </c>
      <c r="C55" s="5">
        <v>1</v>
      </c>
      <c r="D55" s="5" t="s">
        <v>24</v>
      </c>
      <c r="E55" s="5"/>
      <c r="F55" s="14" t="s">
        <v>26</v>
      </c>
      <c r="G55" s="9">
        <v>170</v>
      </c>
      <c r="H55" s="9">
        <f t="shared" si="1"/>
        <v>170</v>
      </c>
    </row>
    <row r="56" ht="18.5" customHeight="1" spans="1:8">
      <c r="A56" s="5">
        <v>40</v>
      </c>
      <c r="B56" s="5" t="s">
        <v>89</v>
      </c>
      <c r="C56" s="5">
        <v>1</v>
      </c>
      <c r="D56" s="5" t="s">
        <v>24</v>
      </c>
      <c r="E56" s="5"/>
      <c r="F56" s="14" t="s">
        <v>26</v>
      </c>
      <c r="G56" s="9">
        <v>50</v>
      </c>
      <c r="H56" s="9">
        <f t="shared" si="1"/>
        <v>50</v>
      </c>
    </row>
    <row r="57" ht="18.5" customHeight="1" spans="1:8">
      <c r="A57" s="5">
        <v>41</v>
      </c>
      <c r="B57" s="5" t="s">
        <v>90</v>
      </c>
      <c r="C57" s="5">
        <v>1</v>
      </c>
      <c r="D57" s="5" t="s">
        <v>24</v>
      </c>
      <c r="E57" s="5"/>
      <c r="F57" s="14" t="s">
        <v>26</v>
      </c>
      <c r="G57" s="9">
        <v>315</v>
      </c>
      <c r="H57" s="9">
        <f t="shared" si="1"/>
        <v>315</v>
      </c>
    </row>
    <row r="58" ht="35" customHeight="1" spans="1:8">
      <c r="A58" s="5">
        <v>42</v>
      </c>
      <c r="B58" s="5" t="s">
        <v>91</v>
      </c>
      <c r="C58" s="5">
        <v>1</v>
      </c>
      <c r="D58" s="5" t="s">
        <v>24</v>
      </c>
      <c r="E58" s="5"/>
      <c r="F58" s="14" t="s">
        <v>26</v>
      </c>
      <c r="G58" s="9">
        <v>500</v>
      </c>
      <c r="H58" s="9">
        <f t="shared" si="1"/>
        <v>500</v>
      </c>
    </row>
    <row r="59" ht="18.5" customHeight="1" spans="1:8">
      <c r="A59" s="16" t="s">
        <v>92</v>
      </c>
      <c r="B59" s="16"/>
      <c r="C59" s="16"/>
      <c r="D59" s="16"/>
      <c r="E59" s="16"/>
      <c r="F59" s="16"/>
      <c r="G59" s="9"/>
      <c r="H59" s="9">
        <f>SUM(H18:H58)</f>
        <v>11453</v>
      </c>
    </row>
    <row r="60" ht="18.5" customHeight="1" spans="1:8">
      <c r="A60" s="2" t="s">
        <v>1</v>
      </c>
      <c r="B60" s="2" t="s">
        <v>2</v>
      </c>
      <c r="C60" s="2" t="s">
        <v>3</v>
      </c>
      <c r="D60" s="2"/>
      <c r="E60" s="2" t="s">
        <v>93</v>
      </c>
      <c r="F60" s="2" t="s">
        <v>6</v>
      </c>
      <c r="G60" s="4" t="s">
        <v>7</v>
      </c>
      <c r="H60" s="4" t="s">
        <v>8</v>
      </c>
    </row>
    <row r="61" ht="18.5" customHeight="1" spans="1:8">
      <c r="A61" s="5">
        <v>1</v>
      </c>
      <c r="B61" s="5" t="s">
        <v>94</v>
      </c>
      <c r="C61" s="5" t="s">
        <v>95</v>
      </c>
      <c r="D61" s="5"/>
      <c r="E61" s="5" t="s">
        <v>96</v>
      </c>
      <c r="F61" s="6" t="s">
        <v>97</v>
      </c>
      <c r="G61" s="9">
        <v>625</v>
      </c>
      <c r="H61" s="9">
        <v>625</v>
      </c>
    </row>
    <row r="62" ht="18.5" customHeight="1" spans="1:8">
      <c r="A62" s="5">
        <v>2</v>
      </c>
      <c r="B62" s="5" t="s">
        <v>98</v>
      </c>
      <c r="C62" s="5" t="s">
        <v>99</v>
      </c>
      <c r="D62" s="5"/>
      <c r="E62" s="5" t="s">
        <v>96</v>
      </c>
      <c r="F62" s="5" t="s">
        <v>100</v>
      </c>
      <c r="G62" s="9">
        <v>19</v>
      </c>
      <c r="H62" s="9">
        <v>95</v>
      </c>
    </row>
    <row r="63" ht="18.5" customHeight="1" spans="1:8">
      <c r="A63" s="5">
        <v>3</v>
      </c>
      <c r="B63" s="5" t="s">
        <v>101</v>
      </c>
      <c r="C63" s="5" t="s">
        <v>102</v>
      </c>
      <c r="D63" s="5"/>
      <c r="E63" s="5" t="s">
        <v>96</v>
      </c>
      <c r="F63" s="5" t="s">
        <v>103</v>
      </c>
      <c r="G63" s="9">
        <v>27.5</v>
      </c>
      <c r="H63" s="9">
        <v>55</v>
      </c>
    </row>
    <row r="64" ht="18.5" customHeight="1" spans="1:8">
      <c r="A64" s="5">
        <v>4</v>
      </c>
      <c r="B64" s="5" t="s">
        <v>101</v>
      </c>
      <c r="C64" s="5" t="s">
        <v>102</v>
      </c>
      <c r="D64" s="5"/>
      <c r="E64" s="5" t="s">
        <v>96</v>
      </c>
      <c r="F64" s="5" t="s">
        <v>104</v>
      </c>
      <c r="G64" s="9">
        <v>42</v>
      </c>
      <c r="H64" s="9">
        <v>84</v>
      </c>
    </row>
    <row r="65" ht="18.5" customHeight="1" spans="1:8">
      <c r="A65" s="5">
        <v>5</v>
      </c>
      <c r="B65" s="5" t="s">
        <v>105</v>
      </c>
      <c r="C65" s="5" t="s">
        <v>106</v>
      </c>
      <c r="D65" s="5"/>
      <c r="E65" s="5" t="s">
        <v>96</v>
      </c>
      <c r="F65" s="6" t="s">
        <v>107</v>
      </c>
      <c r="G65" s="9">
        <v>0.25</v>
      </c>
      <c r="H65" s="9">
        <v>75</v>
      </c>
    </row>
    <row r="66" ht="18.5" customHeight="1" spans="1:8">
      <c r="A66" s="8"/>
      <c r="B66" s="8"/>
      <c r="C66" s="8"/>
      <c r="D66" s="8"/>
      <c r="E66" s="8"/>
      <c r="F66" s="8"/>
      <c r="G66" s="9"/>
      <c r="H66" s="9">
        <f>SUM(H61:H65)</f>
        <v>934</v>
      </c>
    </row>
    <row r="67" spans="1:8">
      <c r="A67" s="17"/>
      <c r="B67" s="17"/>
      <c r="C67" s="17"/>
      <c r="D67" s="17"/>
      <c r="E67" s="18"/>
      <c r="F67" s="18"/>
      <c r="G67" s="12"/>
      <c r="H67" s="12"/>
    </row>
    <row r="68" ht="24.5" customHeight="1" spans="1:8">
      <c r="A68" s="1" t="s">
        <v>108</v>
      </c>
      <c r="B68" s="1"/>
      <c r="C68" s="1"/>
      <c r="D68" s="1"/>
      <c r="E68" s="1"/>
      <c r="F68" s="1"/>
      <c r="G68" s="19"/>
      <c r="H68" s="19"/>
    </row>
    <row r="69" ht="18.5" customHeight="1" spans="1:8">
      <c r="A69" s="2" t="s">
        <v>1</v>
      </c>
      <c r="B69" s="2" t="s">
        <v>2</v>
      </c>
      <c r="C69" s="2" t="s">
        <v>109</v>
      </c>
      <c r="D69" s="2"/>
      <c r="E69" s="2" t="s">
        <v>93</v>
      </c>
      <c r="F69" s="2" t="s">
        <v>6</v>
      </c>
      <c r="G69" s="4" t="s">
        <v>7</v>
      </c>
      <c r="H69" s="4" t="s">
        <v>8</v>
      </c>
    </row>
    <row r="70" ht="35" customHeight="1" spans="1:8">
      <c r="A70" s="5">
        <v>1</v>
      </c>
      <c r="B70" s="6" t="s">
        <v>110</v>
      </c>
      <c r="C70" s="5" t="s">
        <v>95</v>
      </c>
      <c r="D70" s="5"/>
      <c r="E70" s="5" t="s">
        <v>111</v>
      </c>
      <c r="F70" s="6" t="s">
        <v>112</v>
      </c>
      <c r="G70" s="9">
        <v>1560</v>
      </c>
      <c r="H70" s="9">
        <v>1560</v>
      </c>
    </row>
    <row r="71" ht="18.5" customHeight="1" spans="1:8">
      <c r="A71" s="5">
        <v>2</v>
      </c>
      <c r="B71" s="5" t="s">
        <v>113</v>
      </c>
      <c r="C71" s="5" t="s">
        <v>114</v>
      </c>
      <c r="D71" s="5"/>
      <c r="E71" s="5" t="s">
        <v>111</v>
      </c>
      <c r="F71" s="5" t="s">
        <v>115</v>
      </c>
      <c r="G71" s="9">
        <v>2.3</v>
      </c>
      <c r="H71" s="9">
        <v>115</v>
      </c>
    </row>
    <row r="72" ht="18.5" customHeight="1" spans="1:8">
      <c r="A72" s="9"/>
      <c r="B72" s="9"/>
      <c r="C72" s="9"/>
      <c r="D72" s="9"/>
      <c r="E72" s="9"/>
      <c r="F72" s="9"/>
      <c r="G72" s="9"/>
      <c r="H72" s="9">
        <f>SUM(H70:H71)</f>
        <v>1675</v>
      </c>
    </row>
    <row r="73" ht="18.5" customHeight="1" spans="1:8">
      <c r="A73" s="20"/>
      <c r="B73" s="20"/>
      <c r="C73" s="20"/>
      <c r="D73" s="20"/>
      <c r="E73" s="20"/>
      <c r="F73" s="20"/>
      <c r="G73" s="20"/>
      <c r="H73" s="20"/>
    </row>
    <row r="74" ht="18.5" customHeight="1" spans="1:8">
      <c r="A74" s="21"/>
      <c r="B74" s="21"/>
      <c r="C74" s="21"/>
      <c r="D74" s="21"/>
      <c r="E74" s="22" t="s">
        <v>116</v>
      </c>
      <c r="F74" s="22"/>
      <c r="G74" s="22"/>
      <c r="H74" s="22"/>
    </row>
  </sheetData>
  <mergeCells count="7">
    <mergeCell ref="A1:H1"/>
    <mergeCell ref="A15:H15"/>
    <mergeCell ref="A59:F59"/>
    <mergeCell ref="A68:F68"/>
    <mergeCell ref="E74:H74"/>
    <mergeCell ref="D47:D48"/>
    <mergeCell ref="D49:D5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鑫源诚业   陈啸</cp:lastModifiedBy>
  <dcterms:created xsi:type="dcterms:W3CDTF">2024-04-23T08:54:00Z</dcterms:created>
  <dcterms:modified xsi:type="dcterms:W3CDTF">2024-04-23T09:38:52Z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DAD3353225BC48008E151D65002DC55C_11</vt:lpwstr>
  </property>
  <property fmtid="{D5CDD505-2E9C-101B-9397-08002B2CF9AE}" pid="3" name="KSOProductBuildVer">
    <vt:lpwstr>2052-12.1.0.16417</vt:lpwstr>
  </property>
</Properties>
</file>