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<sst xmlns="http://schemas.openxmlformats.org/spreadsheetml/2006/main" count="23" uniqueCount="23">
  <si>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福海某单位报警设备维护项目清单</t>
  </si>
  <si>
    <t>序号</t>
  </si>
  <si>
    <t>品名</t>
  </si>
  <si>
    <t>型号</t>
  </si>
  <si>
    <t>参数</t>
  </si>
  <si>
    <t>数量</t>
  </si>
  <si>
    <t>备注</t>
  </si>
  <si>
    <t>总线制网络报警主机</t>
  </si>
  <si>
    <t>LHB9000PROV508</t>
  </si>
  <si>
    <t>符合最新GB12663～2019标准，单台主机支持31056个防区，支持16个分区，扩充采用两线总线方式和TCP/IP防区通讯总线方式。防区板载≥16路，继电器数量≥4路；日志容量≥5000条；TCP、IP网络传输无限制，RS485传输≥1000米；硬件接口：RS485≥1、RJ45≥1，支持PSTN电话和支持4G模块通讯；壁挂安装；供电方式AC220V（自带电源适配器）；工作温度–10℃～+55℃；功能特点：1、集成化设计，设备精简，设备可自动上线；
2、支持可编程防区数目31056个，包括：主板上第1-16号防区；防区扩展模块第17-31056防区，
3、可支持248个分控操作， 
4、可选择多种防区扩展模块：单防区扩展模块，双防区扩展模块，8防区扩展模块，带一路输出的单防区模块；
5、连接系统与防区扩展模块之间的总线，分为二路，每一路最多接模块120个，通讯距离单项最远可达2600m，采用RVV2*1.0的线材；
6、系统可设置为16个独立分区，可分别独立布防/撤防；
7、多达162个操作密码，有一个主密码，一个工程密码，160个操作密码；
8、可接232防区键盘（DK903-8F DK904），可统一或单独布/撤防，采用RVV4*1.0的线材；
9、多达248路继电器联动输出模块可实现与防区报警联动需要，多种灵活的编程设定；
10、通过C9000 Pro软件软件操作即可与主机实现同步；
11、主机直接通过串口与管理软件连接可直接与打印机相连，实现警情的实时打印与记录；
12、多达1024条事件信息记录，用键盘可随时查询；
13、系统可选用PSTN模块与电话接警中心相连，支持ContactID通讯格式；
14、当接警中心忙碌或电话线路故障时，系统可记录5000条事件信息，待通讯恢复时可再次上报；
性能指标：
·输入功率：AC220V，2A ，50Hz/60Hz
·辅助输出功率：DC10～14V，最大0.8A
·主机板耗电：静态175mA
              报警状态250mA
·报警输出口：DC12V，1.75A
              可编程输出口4 组
·总共可接232个分区键盘，使用1.mm非屏蔽键盘总线，长度为1000M
·采用1.0mm以上非屏蔽系统总线，通讯距离可达2600m，双向5200m
·支持各种扩展模块地址数量达1856个
·外观尺寸：320*370*86mm</t>
  </si>
  <si>
    <t>接入原平台与原报警平台无缝对接</t>
  </si>
  <si>
    <t>主控键盘</t>
  </si>
  <si>
    <t>DK902PROV508</t>
  </si>
  <si>
    <t>全中文液晶显示，具有分区功能、单防区布撤防功能 具有过压，过流保护和防雷击功能，主键盘控制，可显示和查看所有防区，通讯距离可达1000M.</t>
  </si>
  <si>
    <t>网络带1路输出地址模块</t>
  </si>
  <si>
    <t>LHB9000Z1R1PROV508</t>
  </si>
  <si>
    <t>TCP/IP网络通讯，可自动获取网络IP地址，也可通讯管理软件设定IP地址，解决传统布线复杂，省去线材料，施工等成本。工作电压12VDC，自带拨码开关，防区地址从17-255号，可扩展240个防区，带一路报警输出，可联动警号，1路报警输出可输出给视频报警输入，与LHB9000PRO网络主机网络通讯，防区返应时间≤500Ms，工作温度-25度-55度 工作湿度：5%-95%RH，工作电流：Max50MA 产品尺寸：90*78*24mm</t>
  </si>
  <si>
    <t>紧急按钮</t>
  </si>
  <si>
    <t>HO-01BPRO</t>
  </si>
  <si>
    <t>2025年新品，精选SOS按键，更大更醒目，无框无界更出彩，简洁优雅一体化面板设计，表面磨砂处理，防刮无痕，按键纹理细腻手感顺滑，反面菱形设计，承压强度高，无需开壳接线，安装便捷，精选优良元器件持久耐用，86*86面板式紧急按钮,ABS防燃材质，报警输出常开常闭可选。可选自动复位或手动人工钥匙复位。</t>
  </si>
  <si>
    <t>声光警号</t>
  </si>
  <si>
    <t>HC-103</t>
  </si>
  <si>
    <t>声光报警器（红/白双色外观）,防火ABS阻燃外壳，工作电压范围9V~15V，工作电流范围≤300mA，声压(dB):≥110±3dB/M，闪灯次数（分钟）（200±30），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</si>
</sst>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85" zoomScaleNormal="85" workbookViewId="0">
      <selection activeCell="G6" sqref="G6"/>
    </sheetView>
  </sheetViews>
  <sheetFormatPr defaultColWidth="9" defaultRowHeight="13.5" outlineLevelRow="7"/>
  <cols>
    <col min="1" max="1" width="15.3416666666667" style="1" customWidth="1"/>
    <col min="2" max="2" width="22.75" style="2" customWidth="1"/>
    <col min="3" max="3" width="27.125" style="2" customWidth="1"/>
    <col min="4" max="4" width="100" style="1" customWidth="1"/>
    <col min="5" max="16384" width="9" style="1"/>
  </cols>
  <sheetData>
    <row r="1" ht="35.25" spans="1:4">
      <c r="A1" s="3" t="s">
        <v>0</v>
      </c>
      <c r="B1" s="4"/>
      <c r="C1" s="4"/>
      <c r="D1" s="3"/>
    </row>
    <row r="2" ht="22.5" spans="1:6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</row>
    <row r="3" ht="409.5" spans="1:9">
      <c r="A3" s="5">
        <v>1</v>
      </c>
      <c r="B3" s="6" t="s">
        <v>7</v>
      </c>
      <c r="C3" s="6" t="s">
        <v>8</v>
      </c>
      <c r="D3" s="6" t="s">
        <v>9</v>
      </c>
      <c r="E3" s="6">
        <v>1</v>
      </c>
      <c r="F3" s="7">
        <v>2750</v>
      </c>
      <c r="G3" s="7">
        <f>F3*E3</f>
        <v>2750</v>
      </c>
      <c r="H3" s="8" t="s">
        <v>10</v>
      </c>
      <c r="I3" s="6"/>
    </row>
    <row r="4" ht="45" spans="1:8">
      <c r="A4" s="5">
        <v>2</v>
      </c>
      <c r="B4" s="6" t="s">
        <v>11</v>
      </c>
      <c r="C4" s="6" t="s">
        <v>12</v>
      </c>
      <c r="D4" s="6" t="s">
        <v>13</v>
      </c>
      <c r="E4" s="6">
        <v>1</v>
      </c>
      <c r="F4" s="7">
        <v>600</v>
      </c>
      <c r="G4" s="7">
        <f>F4*E4</f>
        <v>600</v>
      </c>
      <c r="H4" s="9"/>
    </row>
    <row r="5" ht="135" spans="1:8">
      <c r="A5" s="5">
        <v>3</v>
      </c>
      <c r="B5" s="6" t="s">
        <v>14</v>
      </c>
      <c r="C5" s="6" t="s">
        <v>15</v>
      </c>
      <c r="D5" s="6" t="s">
        <v>16</v>
      </c>
      <c r="E5" s="6">
        <v>22</v>
      </c>
      <c r="F5" s="7">
        <v>500</v>
      </c>
      <c r="G5" s="7">
        <f>F5*E5</f>
        <v>11000</v>
      </c>
      <c r="H5" s="9"/>
    </row>
    <row r="6" ht="112.5" spans="1:8">
      <c r="A6" s="5">
        <v>4</v>
      </c>
      <c r="B6" s="6" t="s">
        <v>17</v>
      </c>
      <c r="C6" s="6" t="s">
        <v>18</v>
      </c>
      <c r="D6" s="6" t="s">
        <v>19</v>
      </c>
      <c r="E6" s="6">
        <v>22</v>
      </c>
      <c r="F6" s="7">
        <v>73</v>
      </c>
      <c r="G6" s="7">
        <f>F6*E6</f>
        <v>1606</v>
      </c>
      <c r="H6" s="9"/>
    </row>
    <row r="7" ht="67.5" spans="1:8">
      <c r="A7" s="5">
        <v>5</v>
      </c>
      <c r="B7" s="6" t="s">
        <v>20</v>
      </c>
      <c r="C7" s="6" t="s">
        <v>21</v>
      </c>
      <c r="D7" s="6" t="s">
        <v>22</v>
      </c>
      <c r="E7" s="6">
        <v>22</v>
      </c>
      <c r="F7" s="7">
        <v>70</v>
      </c>
      <c r="G7" s="7">
        <f>F7*E7</f>
        <v>1540</v>
      </c>
      <c r="H7" s="10"/>
    </row>
    <row r="8" spans="7:7">
      <c r="G8" s="1">
        <f>SUM(G3:G7)</f>
        <v>17496</v>
      </c>
    </row>
  </sheetData>
  <mergeCells count="2">
    <mergeCell ref="A1:D1"/>
    <mergeCell ref="H3:H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陈红雨</dc:creator>
  <cp:lastModifiedBy>澳力通福海分店</cp:lastModifiedBy>
  <dcterms:created xsi:type="dcterms:W3CDTF">2023-05-12T11:15:00Z</dcterms:created>
  <dcterms:modified xsi:type="dcterms:W3CDTF">2025-07-15T08:17:38Z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3A3B81CD74224546830346963713A61C_13</vt:lpwstr>
  </property>
</Properties>
</file>