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<sst xmlns="http://schemas.openxmlformats.org/spreadsheetml/2006/main" count="160" uniqueCount="71">
  <si>
    <t>附件：                和布克赛尔县2025年1-2月生态环境监测项目</t>
  </si>
  <si>
    <t>1、和什托洛盖镇饮用水源地保护区监测预算</t>
  </si>
  <si>
    <t>序号</t>
  </si>
  <si>
    <t>类型</t>
  </si>
  <si>
    <t>项目</t>
  </si>
  <si>
    <t>频次</t>
  </si>
  <si>
    <t>收费（元）</t>
  </si>
  <si>
    <t>合计（元）</t>
  </si>
  <si>
    <t>备注</t>
  </si>
  <si>
    <t>点数</t>
  </si>
  <si>
    <t>次数/天</t>
  </si>
  <si>
    <t>天数/季度</t>
  </si>
  <si>
    <t>采样</t>
  </si>
  <si>
    <t>分析</t>
  </si>
  <si>
    <t>和什托洛盖镇饮用水源地保护区</t>
  </si>
  <si>
    <t>水温</t>
  </si>
  <si>
    <t>pH</t>
  </si>
  <si>
    <t>溶解氧</t>
  </si>
  <si>
    <t>高锰酸盐指数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</si>
  <si>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</si>
  <si>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</si>
  <si>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</si>
  <si>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</si>
  <si>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</si>
  <si>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</si>
  <si>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</si>
  <si>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</si>
  <si>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</si>
  <si>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</si>
  <si>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</si>
  <si>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</si>
  <si>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</si>
  <si>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</si>
  <si>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</si>
  <si>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</si>
  <si>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</si>
  <si>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</si>
  <si>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</si>
  <si>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</si>
  <si>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</si>
  <si>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</si>
  <si>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</si>
  <si>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</si>
  <si>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/</t>
  </si>
  <si>
    <t>小计</t>
  </si>
  <si>
    <t>2、农村环境质量地表水监测预算</t>
  </si>
  <si>
    <t>天/季度</t>
  </si>
  <si>
    <t>县域河流出、入境断面和湖库点位</t>
  </si>
  <si>
    <t>化学需氧量</t>
  </si>
  <si>
    <t>加测</t>
  </si>
  <si>
    <t>流量</t>
  </si>
  <si>
    <t>农业面源污染控制断面</t>
  </si>
  <si>
    <t>3、农村环境空气质量监测预算</t>
  </si>
  <si>
    <t>环境空气质量</t>
  </si>
  <si>
    <t>二氧化硫</t>
  </si>
  <si>
    <t>二氧化氮</t>
  </si>
  <si>
    <t>PM10</t>
  </si>
  <si>
    <t>PM2.5</t>
  </si>
  <si>
    <t>臭氧</t>
  </si>
  <si>
    <t>一氧化碳</t>
  </si>
  <si>
    <t>日均值以20个小时平均值报出</t>
  </si>
  <si>
    <t>4、声环境监测预算</t>
  </si>
  <si>
    <t>声环境功能区噪声</t>
  </si>
  <si>
    <t>24小时</t>
  </si>
  <si>
    <t>2月15日前完成监测</t>
  </si>
  <si>
    <t>5、地表水环境质量监测预算</t>
  </si>
  <si>
    <t>天数/月</t>
  </si>
  <si>
    <t>地表水环境质量</t>
  </si>
  <si>
    <t>和布克河河流断面</t>
  </si>
  <si>
    <t>按县域河流监测指标要求，每月监测1次，完成1、2月监测。</t>
  </si>
  <si>
    <t>总项合计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</si>
</sst>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b/>
      <sz val="12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zoomScale="85" zoomScaleNormal="85" workbookViewId="0">
      <selection activeCell="A1" sqref="A1:K1"/>
    </sheetView>
  </sheetViews>
  <sheetFormatPr defaultColWidth="9" defaultRowHeight="12"/>
  <cols>
    <col min="1" max="1" width="4.75" style="3" customWidth="1"/>
    <col min="2" max="2" width="15.1296296296296" style="1" customWidth="1"/>
    <col min="3" max="3" width="14.75" style="1" customWidth="1"/>
    <col min="4" max="9" width="8.12962962962963" style="3" customWidth="1"/>
    <col min="10" max="10" width="7.75" style="3" customWidth="1"/>
    <col min="11" max="11" width="10" style="1" customWidth="1"/>
    <col min="12" max="16384" width="14.75" style="1"/>
  </cols>
  <sheetData>
    <row r="1" ht="4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9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2</v>
      </c>
      <c r="B3" s="7" t="s">
        <v>3</v>
      </c>
      <c r="C3" s="7" t="s">
        <v>4</v>
      </c>
      <c r="D3" s="8" t="s">
        <v>5</v>
      </c>
      <c r="E3" s="9"/>
      <c r="F3" s="9"/>
      <c r="G3" s="10"/>
      <c r="H3" s="8" t="s">
        <v>6</v>
      </c>
      <c r="I3" s="20"/>
      <c r="J3" s="7" t="s">
        <v>7</v>
      </c>
      <c r="K3" s="7" t="s">
        <v>8</v>
      </c>
    </row>
    <row r="4" s="1" customFormat="1" ht="24" spans="1:11">
      <c r="A4" s="7"/>
      <c r="B4" s="7"/>
      <c r="C4" s="7"/>
      <c r="D4" s="7" t="s">
        <v>4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/>
      <c r="K4" s="7"/>
    </row>
    <row r="5" s="1" customFormat="1" spans="1:11">
      <c r="A5" s="11">
        <v>1</v>
      </c>
      <c r="B5" s="11" t="s">
        <v>14</v>
      </c>
      <c r="C5" s="12" t="s">
        <v>15</v>
      </c>
      <c r="D5" s="13">
        <v>1</v>
      </c>
      <c r="E5" s="13">
        <v>1</v>
      </c>
      <c r="F5" s="13">
        <v>1</v>
      </c>
      <c r="G5" s="13">
        <v>1</v>
      </c>
      <c r="H5" s="13"/>
      <c r="I5" s="13"/>
      <c r="J5" s="13">
        <f>D5*E5*F5*G5*(H5+I5)</f>
        <v>0</v>
      </c>
      <c r="K5" s="12"/>
    </row>
    <row r="6" s="1" customFormat="1" spans="1:11">
      <c r="A6" s="11">
        <v>2</v>
      </c>
      <c r="B6" s="11"/>
      <c r="C6" s="12" t="s">
        <v>16</v>
      </c>
      <c r="D6" s="13">
        <v>1</v>
      </c>
      <c r="E6" s="13">
        <v>1</v>
      </c>
      <c r="F6" s="13">
        <v>1</v>
      </c>
      <c r="G6" s="13">
        <v>1</v>
      </c>
      <c r="H6" s="13"/>
      <c r="I6" s="13"/>
      <c r="J6" s="13">
        <f t="shared" ref="J6:J32" si="0">D6*E6*F6*G6*(H6+I6)</f>
        <v>0</v>
      </c>
      <c r="K6" s="12"/>
    </row>
    <row r="7" s="1" customFormat="1" spans="1:11">
      <c r="A7" s="11">
        <v>3</v>
      </c>
      <c r="B7" s="11"/>
      <c r="C7" s="12" t="s">
        <v>17</v>
      </c>
      <c r="D7" s="13">
        <v>1</v>
      </c>
      <c r="E7" s="13">
        <v>1</v>
      </c>
      <c r="F7" s="13">
        <v>1</v>
      </c>
      <c r="G7" s="13">
        <v>1</v>
      </c>
      <c r="H7" s="13"/>
      <c r="I7" s="13"/>
      <c r="J7" s="13">
        <f t="shared" si="0"/>
        <v>0</v>
      </c>
      <c r="K7" s="12"/>
    </row>
    <row r="8" s="1" customFormat="1" spans="1:11">
      <c r="A8" s="11">
        <v>4</v>
      </c>
      <c r="B8" s="11"/>
      <c r="C8" s="12" t="s">
        <v>18</v>
      </c>
      <c r="D8" s="13">
        <v>1</v>
      </c>
      <c r="E8" s="13">
        <v>1</v>
      </c>
      <c r="F8" s="13">
        <v>1</v>
      </c>
      <c r="G8" s="13">
        <v>1</v>
      </c>
      <c r="H8" s="13"/>
      <c r="I8" s="13"/>
      <c r="J8" s="13">
        <f t="shared" si="0"/>
        <v>0</v>
      </c>
      <c r="K8" s="12"/>
    </row>
    <row r="9" s="1" customFormat="1" ht="24" spans="1:11">
      <c r="A9" s="11">
        <v>5</v>
      </c>
      <c r="B9" s="11"/>
      <c r="C9" s="12" t="s">
        <v>19</v>
      </c>
      <c r="D9" s="13">
        <v>1</v>
      </c>
      <c r="E9" s="13">
        <v>1</v>
      </c>
      <c r="F9" s="13">
        <v>1</v>
      </c>
      <c r="G9" s="13">
        <v>1</v>
      </c>
      <c r="H9" s="13"/>
      <c r="I9" s="13"/>
      <c r="J9" s="13">
        <f t="shared" si="0"/>
        <v>0</v>
      </c>
      <c r="K9" s="12"/>
    </row>
    <row r="10" s="1" customFormat="1" spans="1:11">
      <c r="A10" s="11">
        <v>6</v>
      </c>
      <c r="B10" s="11"/>
      <c r="C10" s="12" t="s">
        <v>20</v>
      </c>
      <c r="D10" s="13">
        <v>1</v>
      </c>
      <c r="E10" s="13">
        <v>1</v>
      </c>
      <c r="F10" s="13">
        <v>1</v>
      </c>
      <c r="G10" s="13">
        <v>1</v>
      </c>
      <c r="H10" s="13"/>
      <c r="I10" s="13"/>
      <c r="J10" s="13">
        <f t="shared" si="0"/>
        <v>0</v>
      </c>
      <c r="K10" s="12"/>
    </row>
    <row r="11" s="1" customFormat="1" spans="1:11">
      <c r="A11" s="11">
        <v>7</v>
      </c>
      <c r="B11" s="11"/>
      <c r="C11" s="12" t="s">
        <v>21</v>
      </c>
      <c r="D11" s="13">
        <v>1</v>
      </c>
      <c r="E11" s="13">
        <v>1</v>
      </c>
      <c r="F11" s="13">
        <v>1</v>
      </c>
      <c r="G11" s="13">
        <v>1</v>
      </c>
      <c r="H11" s="13"/>
      <c r="I11" s="13"/>
      <c r="J11" s="13">
        <f t="shared" si="0"/>
        <v>0</v>
      </c>
      <c r="K11" s="12"/>
    </row>
    <row r="12" s="1" customFormat="1" spans="1:11">
      <c r="A12" s="11">
        <v>8</v>
      </c>
      <c r="B12" s="11"/>
      <c r="C12" s="12" t="s">
        <v>22</v>
      </c>
      <c r="D12" s="13">
        <v>1</v>
      </c>
      <c r="E12" s="13">
        <v>1</v>
      </c>
      <c r="F12" s="13">
        <v>1</v>
      </c>
      <c r="G12" s="13">
        <v>1</v>
      </c>
      <c r="H12" s="13"/>
      <c r="I12" s="13"/>
      <c r="J12" s="13">
        <f t="shared" si="0"/>
        <v>0</v>
      </c>
      <c r="K12" s="12"/>
    </row>
    <row r="13" s="1" customFormat="1" spans="1:11">
      <c r="A13" s="11">
        <v>9</v>
      </c>
      <c r="B13" s="11"/>
      <c r="C13" s="12" t="s">
        <v>23</v>
      </c>
      <c r="D13" s="13">
        <v>1</v>
      </c>
      <c r="E13" s="13">
        <v>1</v>
      </c>
      <c r="F13" s="13">
        <v>1</v>
      </c>
      <c r="G13" s="13">
        <v>1</v>
      </c>
      <c r="H13" s="13"/>
      <c r="I13" s="13"/>
      <c r="J13" s="13">
        <f t="shared" si="0"/>
        <v>0</v>
      </c>
      <c r="K13" s="12"/>
    </row>
    <row r="14" s="1" customFormat="1" spans="1:11">
      <c r="A14" s="11">
        <v>10</v>
      </c>
      <c r="B14" s="11"/>
      <c r="C14" s="12" t="s">
        <v>24</v>
      </c>
      <c r="D14" s="13">
        <v>1</v>
      </c>
      <c r="E14" s="13">
        <v>1</v>
      </c>
      <c r="F14" s="13">
        <v>1</v>
      </c>
      <c r="G14" s="13">
        <v>1</v>
      </c>
      <c r="H14" s="13"/>
      <c r="I14" s="13"/>
      <c r="J14" s="13">
        <f t="shared" si="0"/>
        <v>0</v>
      </c>
      <c r="K14" s="12"/>
    </row>
    <row r="15" s="1" customFormat="1" spans="1:11">
      <c r="A15" s="11">
        <v>11</v>
      </c>
      <c r="B15" s="11"/>
      <c r="C15" s="12" t="s">
        <v>25</v>
      </c>
      <c r="D15" s="13">
        <v>1</v>
      </c>
      <c r="E15" s="13">
        <v>1</v>
      </c>
      <c r="F15" s="13">
        <v>1</v>
      </c>
      <c r="G15" s="13">
        <v>1</v>
      </c>
      <c r="H15" s="13"/>
      <c r="I15" s="13"/>
      <c r="J15" s="13">
        <f t="shared" si="0"/>
        <v>0</v>
      </c>
      <c r="K15" s="12"/>
    </row>
    <row r="16" s="1" customFormat="1" spans="1:11">
      <c r="A16" s="11">
        <v>12</v>
      </c>
      <c r="B16" s="11"/>
      <c r="C16" s="12" t="s">
        <v>26</v>
      </c>
      <c r="D16" s="13">
        <v>1</v>
      </c>
      <c r="E16" s="13">
        <v>1</v>
      </c>
      <c r="F16" s="13">
        <v>1</v>
      </c>
      <c r="G16" s="13">
        <v>1</v>
      </c>
      <c r="H16" s="13"/>
      <c r="I16" s="13"/>
      <c r="J16" s="13">
        <f t="shared" si="0"/>
        <v>0</v>
      </c>
      <c r="K16" s="12"/>
    </row>
    <row r="17" s="1" customFormat="1" spans="1:11">
      <c r="A17" s="11">
        <v>13</v>
      </c>
      <c r="B17" s="11"/>
      <c r="C17" s="12" t="s">
        <v>27</v>
      </c>
      <c r="D17" s="13">
        <v>1</v>
      </c>
      <c r="E17" s="13">
        <v>1</v>
      </c>
      <c r="F17" s="13">
        <v>1</v>
      </c>
      <c r="G17" s="13">
        <v>1</v>
      </c>
      <c r="H17" s="13"/>
      <c r="I17" s="13"/>
      <c r="J17" s="13">
        <f t="shared" si="0"/>
        <v>0</v>
      </c>
      <c r="K17" s="12"/>
    </row>
    <row r="18" s="1" customFormat="1" spans="1:11">
      <c r="A18" s="11">
        <v>14</v>
      </c>
      <c r="B18" s="11"/>
      <c r="C18" s="12" t="s">
        <v>28</v>
      </c>
      <c r="D18" s="13">
        <v>1</v>
      </c>
      <c r="E18" s="13">
        <v>1</v>
      </c>
      <c r="F18" s="13">
        <v>1</v>
      </c>
      <c r="G18" s="13">
        <v>1</v>
      </c>
      <c r="H18" s="13"/>
      <c r="I18" s="13"/>
      <c r="J18" s="13">
        <f t="shared" si="0"/>
        <v>0</v>
      </c>
      <c r="K18" s="12"/>
    </row>
    <row r="19" s="1" customFormat="1" spans="1:11">
      <c r="A19" s="11">
        <v>15</v>
      </c>
      <c r="B19" s="11"/>
      <c r="C19" s="12" t="s">
        <v>29</v>
      </c>
      <c r="D19" s="13">
        <v>1</v>
      </c>
      <c r="E19" s="13">
        <v>1</v>
      </c>
      <c r="F19" s="13">
        <v>1</v>
      </c>
      <c r="G19" s="13">
        <v>1</v>
      </c>
      <c r="H19" s="13"/>
      <c r="I19" s="13"/>
      <c r="J19" s="13">
        <f t="shared" si="0"/>
        <v>0</v>
      </c>
      <c r="K19" s="12"/>
    </row>
    <row r="20" s="1" customFormat="1" spans="1:11">
      <c r="A20" s="11">
        <v>16</v>
      </c>
      <c r="B20" s="11"/>
      <c r="C20" s="12" t="s">
        <v>30</v>
      </c>
      <c r="D20" s="13">
        <v>1</v>
      </c>
      <c r="E20" s="13">
        <v>1</v>
      </c>
      <c r="F20" s="13">
        <v>1</v>
      </c>
      <c r="G20" s="13">
        <v>1</v>
      </c>
      <c r="H20" s="13"/>
      <c r="I20" s="13"/>
      <c r="J20" s="13">
        <f t="shared" si="0"/>
        <v>0</v>
      </c>
      <c r="K20" s="12"/>
    </row>
    <row r="21" s="1" customFormat="1" spans="1:11">
      <c r="A21" s="11">
        <v>17</v>
      </c>
      <c r="B21" s="11"/>
      <c r="C21" s="12" t="s">
        <v>31</v>
      </c>
      <c r="D21" s="13">
        <v>1</v>
      </c>
      <c r="E21" s="13">
        <v>1</v>
      </c>
      <c r="F21" s="13">
        <v>1</v>
      </c>
      <c r="G21" s="13">
        <v>1</v>
      </c>
      <c r="H21" s="13"/>
      <c r="I21" s="13"/>
      <c r="J21" s="13">
        <f t="shared" si="0"/>
        <v>0</v>
      </c>
      <c r="K21" s="12"/>
    </row>
    <row r="22" s="1" customFormat="1" spans="1:11">
      <c r="A22" s="11">
        <v>18</v>
      </c>
      <c r="B22" s="11"/>
      <c r="C22" s="12" t="s">
        <v>32</v>
      </c>
      <c r="D22" s="13">
        <v>1</v>
      </c>
      <c r="E22" s="13">
        <v>1</v>
      </c>
      <c r="F22" s="13">
        <v>1</v>
      </c>
      <c r="G22" s="13">
        <v>1</v>
      </c>
      <c r="H22" s="13"/>
      <c r="I22" s="13"/>
      <c r="J22" s="13">
        <f t="shared" si="0"/>
        <v>0</v>
      </c>
      <c r="K22" s="12"/>
    </row>
    <row r="23" s="1" customFormat="1" spans="1:11">
      <c r="A23" s="11">
        <v>19</v>
      </c>
      <c r="B23" s="11"/>
      <c r="C23" s="12" t="s">
        <v>33</v>
      </c>
      <c r="D23" s="13">
        <v>1</v>
      </c>
      <c r="E23" s="13">
        <v>1</v>
      </c>
      <c r="F23" s="13">
        <v>1</v>
      </c>
      <c r="G23" s="13">
        <v>1</v>
      </c>
      <c r="H23" s="13"/>
      <c r="I23" s="13"/>
      <c r="J23" s="13">
        <f t="shared" si="0"/>
        <v>0</v>
      </c>
      <c r="K23" s="12"/>
    </row>
    <row r="24" s="1" customFormat="1" spans="1:11">
      <c r="A24" s="11">
        <v>20</v>
      </c>
      <c r="B24" s="11"/>
      <c r="C24" s="12" t="s">
        <v>34</v>
      </c>
      <c r="D24" s="13">
        <v>1</v>
      </c>
      <c r="E24" s="13">
        <v>1</v>
      </c>
      <c r="F24" s="13">
        <v>1</v>
      </c>
      <c r="G24" s="13">
        <v>1</v>
      </c>
      <c r="H24" s="13"/>
      <c r="I24" s="13"/>
      <c r="J24" s="13">
        <f t="shared" si="0"/>
        <v>0</v>
      </c>
      <c r="K24" s="12"/>
    </row>
    <row r="25" s="1" customFormat="1" ht="24" spans="1:11">
      <c r="A25" s="11">
        <v>21</v>
      </c>
      <c r="B25" s="11"/>
      <c r="C25" s="12" t="s">
        <v>35</v>
      </c>
      <c r="D25" s="13">
        <v>1</v>
      </c>
      <c r="E25" s="13">
        <v>1</v>
      </c>
      <c r="F25" s="13">
        <v>1</v>
      </c>
      <c r="G25" s="13">
        <v>1</v>
      </c>
      <c r="H25" s="13"/>
      <c r="I25" s="13"/>
      <c r="J25" s="13">
        <f t="shared" si="0"/>
        <v>0</v>
      </c>
      <c r="K25" s="12"/>
    </row>
    <row r="26" s="1" customFormat="1" spans="1:11">
      <c r="A26" s="11">
        <v>22</v>
      </c>
      <c r="B26" s="11"/>
      <c r="C26" s="12" t="s">
        <v>36</v>
      </c>
      <c r="D26" s="13">
        <v>1</v>
      </c>
      <c r="E26" s="13">
        <v>1</v>
      </c>
      <c r="F26" s="13">
        <v>1</v>
      </c>
      <c r="G26" s="13">
        <v>1</v>
      </c>
      <c r="H26" s="13"/>
      <c r="I26" s="13"/>
      <c r="J26" s="13">
        <f t="shared" si="0"/>
        <v>0</v>
      </c>
      <c r="K26" s="12"/>
    </row>
    <row r="27" s="1" customFormat="1" spans="1:11">
      <c r="A27" s="11">
        <v>23</v>
      </c>
      <c r="B27" s="11"/>
      <c r="C27" s="12" t="s">
        <v>37</v>
      </c>
      <c r="D27" s="13">
        <v>1</v>
      </c>
      <c r="E27" s="13">
        <v>1</v>
      </c>
      <c r="F27" s="13">
        <v>1</v>
      </c>
      <c r="G27" s="13">
        <v>1</v>
      </c>
      <c r="H27" s="13"/>
      <c r="I27" s="13"/>
      <c r="J27" s="13">
        <f t="shared" si="0"/>
        <v>0</v>
      </c>
      <c r="K27" s="12"/>
    </row>
    <row r="28" s="1" customFormat="1" spans="1:11">
      <c r="A28" s="11">
        <v>24</v>
      </c>
      <c r="B28" s="11"/>
      <c r="C28" s="12" t="s">
        <v>38</v>
      </c>
      <c r="D28" s="13">
        <v>1</v>
      </c>
      <c r="E28" s="13">
        <v>1</v>
      </c>
      <c r="F28" s="13">
        <v>1</v>
      </c>
      <c r="G28" s="13">
        <v>1</v>
      </c>
      <c r="H28" s="13"/>
      <c r="I28" s="13"/>
      <c r="J28" s="13">
        <f t="shared" si="0"/>
        <v>0</v>
      </c>
      <c r="K28" s="12"/>
    </row>
    <row r="29" s="1" customFormat="1" spans="1:11">
      <c r="A29" s="11">
        <v>25</v>
      </c>
      <c r="B29" s="11"/>
      <c r="C29" s="12" t="s">
        <v>39</v>
      </c>
      <c r="D29" s="13">
        <v>1</v>
      </c>
      <c r="E29" s="13">
        <v>1</v>
      </c>
      <c r="F29" s="13">
        <v>1</v>
      </c>
      <c r="G29" s="13">
        <v>1</v>
      </c>
      <c r="H29" s="13"/>
      <c r="I29" s="13"/>
      <c r="J29" s="13">
        <f t="shared" si="0"/>
        <v>0</v>
      </c>
      <c r="K29" s="12"/>
    </row>
    <row r="30" s="1" customFormat="1" spans="1:11">
      <c r="A30" s="11">
        <v>26</v>
      </c>
      <c r="B30" s="11"/>
      <c r="C30" s="12" t="s">
        <v>40</v>
      </c>
      <c r="D30" s="13">
        <v>1</v>
      </c>
      <c r="E30" s="13">
        <v>1</v>
      </c>
      <c r="F30" s="13">
        <v>1</v>
      </c>
      <c r="G30" s="13">
        <v>1</v>
      </c>
      <c r="H30" s="13"/>
      <c r="I30" s="13"/>
      <c r="J30" s="13">
        <f t="shared" si="0"/>
        <v>0</v>
      </c>
      <c r="K30" s="12"/>
    </row>
    <row r="31" s="1" customFormat="1" spans="1:11">
      <c r="A31" s="11">
        <v>27</v>
      </c>
      <c r="B31" s="11"/>
      <c r="C31" s="12" t="s">
        <v>41</v>
      </c>
      <c r="D31" s="13">
        <v>1</v>
      </c>
      <c r="E31" s="13">
        <v>1</v>
      </c>
      <c r="F31" s="13">
        <v>1</v>
      </c>
      <c r="G31" s="13">
        <v>1</v>
      </c>
      <c r="H31" s="13"/>
      <c r="I31" s="13"/>
      <c r="J31" s="13">
        <f t="shared" si="0"/>
        <v>0</v>
      </c>
      <c r="K31" s="12"/>
    </row>
    <row r="32" s="1" customFormat="1" spans="1:11">
      <c r="A32" s="11">
        <v>28</v>
      </c>
      <c r="B32" s="11"/>
      <c r="C32" s="14" t="s">
        <v>42</v>
      </c>
      <c r="D32" s="15">
        <v>1</v>
      </c>
      <c r="E32" s="13">
        <v>1</v>
      </c>
      <c r="F32" s="15">
        <v>1</v>
      </c>
      <c r="G32" s="13">
        <v>1</v>
      </c>
      <c r="H32" s="13"/>
      <c r="I32" s="15"/>
      <c r="J32" s="13">
        <f t="shared" si="0"/>
        <v>0</v>
      </c>
      <c r="K32" s="12"/>
    </row>
    <row r="33" s="1" customFormat="1" ht="28" customHeight="1" spans="1:11">
      <c r="A33" s="7" t="s">
        <v>43</v>
      </c>
      <c r="B33" s="16" t="s">
        <v>44</v>
      </c>
      <c r="C33" s="17"/>
      <c r="D33" s="17"/>
      <c r="E33" s="17"/>
      <c r="F33" s="17"/>
      <c r="G33" s="17"/>
      <c r="H33" s="17"/>
      <c r="I33" s="21"/>
      <c r="J33" s="22">
        <f>SUM(J5:J32)</f>
        <v>0</v>
      </c>
      <c r="K33" s="18"/>
    </row>
    <row r="34" s="2" customFormat="1" ht="30" customHeight="1" spans="1:11">
      <c r="A34" s="6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="2" customFormat="1" ht="14.4" spans="1:11">
      <c r="A35" s="7" t="s">
        <v>2</v>
      </c>
      <c r="B35" s="7" t="s">
        <v>3</v>
      </c>
      <c r="C35" s="7" t="s">
        <v>4</v>
      </c>
      <c r="D35" s="8" t="s">
        <v>5</v>
      </c>
      <c r="E35" s="9"/>
      <c r="F35" s="9"/>
      <c r="G35" s="10"/>
      <c r="H35" s="8" t="s">
        <v>6</v>
      </c>
      <c r="I35" s="20"/>
      <c r="J35" s="7" t="s">
        <v>7</v>
      </c>
      <c r="K35" s="7" t="s">
        <v>8</v>
      </c>
    </row>
    <row r="36" s="2" customFormat="1" ht="24" spans="1:11">
      <c r="A36" s="7"/>
      <c r="B36" s="7"/>
      <c r="C36" s="7"/>
      <c r="D36" s="7" t="s">
        <v>4</v>
      </c>
      <c r="E36" s="7" t="s">
        <v>9</v>
      </c>
      <c r="F36" s="7" t="s">
        <v>10</v>
      </c>
      <c r="G36" s="7" t="s">
        <v>46</v>
      </c>
      <c r="H36" s="7" t="s">
        <v>12</v>
      </c>
      <c r="I36" s="7" t="s">
        <v>13</v>
      </c>
      <c r="J36" s="7"/>
      <c r="K36" s="7"/>
    </row>
    <row r="37" s="2" customFormat="1" ht="14.4" spans="1:11">
      <c r="A37" s="11">
        <v>1</v>
      </c>
      <c r="B37" s="11" t="s">
        <v>47</v>
      </c>
      <c r="C37" s="18" t="s">
        <v>15</v>
      </c>
      <c r="D37" s="13">
        <v>1</v>
      </c>
      <c r="E37" s="13">
        <v>1</v>
      </c>
      <c r="F37" s="13">
        <v>1</v>
      </c>
      <c r="G37" s="13">
        <v>1</v>
      </c>
      <c r="H37" s="13"/>
      <c r="I37" s="13"/>
      <c r="J37" s="13">
        <f t="shared" ref="J37:J69" si="1">D37*E37*F37*G37*(H37+I37)</f>
        <v>0</v>
      </c>
      <c r="K37" s="12"/>
    </row>
    <row r="38" s="2" customFormat="1" ht="14.4" spans="1:11">
      <c r="A38" s="11">
        <v>2</v>
      </c>
      <c r="B38" s="11"/>
      <c r="C38" s="18" t="s">
        <v>16</v>
      </c>
      <c r="D38" s="13">
        <v>1</v>
      </c>
      <c r="E38" s="13">
        <v>1</v>
      </c>
      <c r="F38" s="13">
        <v>1</v>
      </c>
      <c r="G38" s="13">
        <v>1</v>
      </c>
      <c r="H38" s="13"/>
      <c r="I38" s="13"/>
      <c r="J38" s="13">
        <f t="shared" si="1"/>
        <v>0</v>
      </c>
      <c r="K38" s="12"/>
    </row>
    <row r="39" s="2" customFormat="1" ht="14.4" spans="1:11">
      <c r="A39" s="11">
        <v>3</v>
      </c>
      <c r="B39" s="11"/>
      <c r="C39" s="18" t="s">
        <v>17</v>
      </c>
      <c r="D39" s="13">
        <v>1</v>
      </c>
      <c r="E39" s="13">
        <v>1</v>
      </c>
      <c r="F39" s="13">
        <v>1</v>
      </c>
      <c r="G39" s="13">
        <v>1</v>
      </c>
      <c r="H39" s="13"/>
      <c r="I39" s="13"/>
      <c r="J39" s="13">
        <f t="shared" si="1"/>
        <v>0</v>
      </c>
      <c r="K39" s="12"/>
    </row>
    <row r="40" s="2" customFormat="1" ht="14.4" spans="1:11">
      <c r="A40" s="11">
        <v>4</v>
      </c>
      <c r="B40" s="11"/>
      <c r="C40" s="18" t="s">
        <v>18</v>
      </c>
      <c r="D40" s="13">
        <v>1</v>
      </c>
      <c r="E40" s="13">
        <v>1</v>
      </c>
      <c r="F40" s="13">
        <v>1</v>
      </c>
      <c r="G40" s="13">
        <v>1</v>
      </c>
      <c r="H40" s="13"/>
      <c r="I40" s="13"/>
      <c r="J40" s="13">
        <f t="shared" si="1"/>
        <v>0</v>
      </c>
      <c r="K40" s="12"/>
    </row>
    <row r="41" s="2" customFormat="1" ht="14.4" spans="1:11">
      <c r="A41" s="11">
        <v>5</v>
      </c>
      <c r="B41" s="11"/>
      <c r="C41" s="19" t="s">
        <v>48</v>
      </c>
      <c r="D41" s="15">
        <v>1</v>
      </c>
      <c r="E41" s="13">
        <v>1</v>
      </c>
      <c r="F41" s="15">
        <v>1</v>
      </c>
      <c r="G41" s="13">
        <v>1</v>
      </c>
      <c r="H41" s="13"/>
      <c r="I41" s="15"/>
      <c r="J41" s="13">
        <f t="shared" si="1"/>
        <v>0</v>
      </c>
      <c r="K41" s="12"/>
    </row>
    <row r="42" s="2" customFormat="1" ht="24" spans="1:11">
      <c r="A42" s="11">
        <v>6</v>
      </c>
      <c r="B42" s="11"/>
      <c r="C42" s="18" t="s">
        <v>19</v>
      </c>
      <c r="D42" s="13">
        <v>1</v>
      </c>
      <c r="E42" s="13">
        <v>1</v>
      </c>
      <c r="F42" s="13">
        <v>1</v>
      </c>
      <c r="G42" s="13">
        <v>1</v>
      </c>
      <c r="H42" s="13"/>
      <c r="I42" s="13"/>
      <c r="J42" s="13">
        <f t="shared" si="1"/>
        <v>0</v>
      </c>
      <c r="K42" s="12"/>
    </row>
    <row r="43" s="2" customFormat="1" ht="14.4" spans="1:11">
      <c r="A43" s="11">
        <v>7</v>
      </c>
      <c r="B43" s="11"/>
      <c r="C43" s="18" t="s">
        <v>20</v>
      </c>
      <c r="D43" s="13">
        <v>1</v>
      </c>
      <c r="E43" s="13">
        <v>1</v>
      </c>
      <c r="F43" s="13">
        <v>1</v>
      </c>
      <c r="G43" s="13">
        <v>1</v>
      </c>
      <c r="H43" s="13"/>
      <c r="I43" s="13"/>
      <c r="J43" s="13">
        <f t="shared" si="1"/>
        <v>0</v>
      </c>
      <c r="K43" s="12"/>
    </row>
    <row r="44" s="2" customFormat="1" ht="14.4" spans="1:11">
      <c r="A44" s="11">
        <v>8</v>
      </c>
      <c r="B44" s="11"/>
      <c r="C44" s="18" t="s">
        <v>21</v>
      </c>
      <c r="D44" s="13">
        <v>1</v>
      </c>
      <c r="E44" s="13">
        <v>1</v>
      </c>
      <c r="F44" s="13">
        <v>1</v>
      </c>
      <c r="G44" s="13">
        <v>1</v>
      </c>
      <c r="H44" s="13"/>
      <c r="I44" s="13"/>
      <c r="J44" s="13">
        <f t="shared" si="1"/>
        <v>0</v>
      </c>
      <c r="K44" s="12"/>
    </row>
    <row r="45" s="2" customFormat="1" ht="14.4" spans="1:11">
      <c r="A45" s="11">
        <v>9</v>
      </c>
      <c r="B45" s="11"/>
      <c r="C45" s="18" t="s">
        <v>22</v>
      </c>
      <c r="D45" s="13">
        <v>1</v>
      </c>
      <c r="E45" s="13">
        <v>1</v>
      </c>
      <c r="F45" s="13">
        <v>1</v>
      </c>
      <c r="G45" s="13">
        <v>1</v>
      </c>
      <c r="H45" s="13"/>
      <c r="I45" s="13"/>
      <c r="J45" s="13">
        <f t="shared" si="1"/>
        <v>0</v>
      </c>
      <c r="K45" s="12"/>
    </row>
    <row r="46" s="2" customFormat="1" ht="14.4" spans="1:11">
      <c r="A46" s="11">
        <v>10</v>
      </c>
      <c r="B46" s="11"/>
      <c r="C46" s="18" t="s">
        <v>23</v>
      </c>
      <c r="D46" s="13">
        <v>1</v>
      </c>
      <c r="E46" s="13">
        <v>1</v>
      </c>
      <c r="F46" s="13">
        <v>1</v>
      </c>
      <c r="G46" s="13">
        <v>1</v>
      </c>
      <c r="H46" s="13"/>
      <c r="I46" s="13"/>
      <c r="J46" s="13">
        <f t="shared" si="1"/>
        <v>0</v>
      </c>
      <c r="K46" s="12"/>
    </row>
    <row r="47" s="2" customFormat="1" ht="14.4" spans="1:11">
      <c r="A47" s="11">
        <v>11</v>
      </c>
      <c r="B47" s="11"/>
      <c r="C47" s="18" t="s">
        <v>24</v>
      </c>
      <c r="D47" s="13">
        <v>1</v>
      </c>
      <c r="E47" s="13">
        <v>1</v>
      </c>
      <c r="F47" s="13">
        <v>1</v>
      </c>
      <c r="G47" s="13">
        <v>1</v>
      </c>
      <c r="H47" s="13"/>
      <c r="I47" s="13"/>
      <c r="J47" s="13">
        <f t="shared" si="1"/>
        <v>0</v>
      </c>
      <c r="K47" s="12"/>
    </row>
    <row r="48" s="2" customFormat="1" ht="14.4" spans="1:11">
      <c r="A48" s="11">
        <v>12</v>
      </c>
      <c r="B48" s="11"/>
      <c r="C48" s="18" t="s">
        <v>25</v>
      </c>
      <c r="D48" s="13">
        <v>1</v>
      </c>
      <c r="E48" s="13">
        <v>1</v>
      </c>
      <c r="F48" s="13">
        <v>1</v>
      </c>
      <c r="G48" s="13">
        <v>1</v>
      </c>
      <c r="H48" s="13"/>
      <c r="I48" s="13"/>
      <c r="J48" s="13">
        <f t="shared" si="1"/>
        <v>0</v>
      </c>
      <c r="K48" s="12"/>
    </row>
    <row r="49" s="2" customFormat="1" ht="14.4" spans="1:11">
      <c r="A49" s="11">
        <v>13</v>
      </c>
      <c r="B49" s="11"/>
      <c r="C49" s="18" t="s">
        <v>26</v>
      </c>
      <c r="D49" s="13">
        <v>1</v>
      </c>
      <c r="E49" s="13">
        <v>1</v>
      </c>
      <c r="F49" s="13">
        <v>1</v>
      </c>
      <c r="G49" s="13">
        <v>1</v>
      </c>
      <c r="H49" s="13"/>
      <c r="I49" s="13"/>
      <c r="J49" s="13">
        <f t="shared" si="1"/>
        <v>0</v>
      </c>
      <c r="K49" s="12"/>
    </row>
    <row r="50" s="2" customFormat="1" ht="14.4" spans="1:11">
      <c r="A50" s="11">
        <v>14</v>
      </c>
      <c r="B50" s="11"/>
      <c r="C50" s="18" t="s">
        <v>27</v>
      </c>
      <c r="D50" s="13">
        <v>1</v>
      </c>
      <c r="E50" s="13">
        <v>1</v>
      </c>
      <c r="F50" s="13">
        <v>1</v>
      </c>
      <c r="G50" s="13">
        <v>1</v>
      </c>
      <c r="H50" s="13"/>
      <c r="I50" s="13"/>
      <c r="J50" s="13">
        <f t="shared" si="1"/>
        <v>0</v>
      </c>
      <c r="K50" s="12"/>
    </row>
    <row r="51" s="2" customFormat="1" ht="14.4" spans="1:11">
      <c r="A51" s="11">
        <v>15</v>
      </c>
      <c r="B51" s="11"/>
      <c r="C51" s="18" t="s">
        <v>28</v>
      </c>
      <c r="D51" s="13">
        <v>1</v>
      </c>
      <c r="E51" s="13">
        <v>1</v>
      </c>
      <c r="F51" s="13">
        <v>1</v>
      </c>
      <c r="G51" s="13">
        <v>1</v>
      </c>
      <c r="H51" s="13"/>
      <c r="I51" s="13"/>
      <c r="J51" s="13">
        <f t="shared" si="1"/>
        <v>0</v>
      </c>
      <c r="K51" s="12"/>
    </row>
    <row r="52" s="2" customFormat="1" ht="14.4" spans="1:11">
      <c r="A52" s="11">
        <v>16</v>
      </c>
      <c r="B52" s="11"/>
      <c r="C52" s="18" t="s">
        <v>29</v>
      </c>
      <c r="D52" s="13">
        <v>1</v>
      </c>
      <c r="E52" s="13">
        <v>1</v>
      </c>
      <c r="F52" s="13">
        <v>1</v>
      </c>
      <c r="G52" s="13">
        <v>1</v>
      </c>
      <c r="H52" s="13"/>
      <c r="I52" s="13"/>
      <c r="J52" s="13">
        <f t="shared" si="1"/>
        <v>0</v>
      </c>
      <c r="K52" s="12"/>
    </row>
    <row r="53" s="2" customFormat="1" ht="14.4" spans="1:11">
      <c r="A53" s="11">
        <v>17</v>
      </c>
      <c r="B53" s="11"/>
      <c r="C53" s="18" t="s">
        <v>30</v>
      </c>
      <c r="D53" s="13">
        <v>1</v>
      </c>
      <c r="E53" s="13">
        <v>1</v>
      </c>
      <c r="F53" s="13">
        <v>1</v>
      </c>
      <c r="G53" s="13">
        <v>1</v>
      </c>
      <c r="H53" s="13"/>
      <c r="I53" s="13"/>
      <c r="J53" s="13">
        <f t="shared" si="1"/>
        <v>0</v>
      </c>
      <c r="K53" s="12"/>
    </row>
    <row r="54" s="2" customFormat="1" ht="14.4" spans="1:11">
      <c r="A54" s="11">
        <v>18</v>
      </c>
      <c r="B54" s="11"/>
      <c r="C54" s="18" t="s">
        <v>31</v>
      </c>
      <c r="D54" s="13">
        <v>1</v>
      </c>
      <c r="E54" s="13">
        <v>1</v>
      </c>
      <c r="F54" s="13">
        <v>1</v>
      </c>
      <c r="G54" s="13">
        <v>1</v>
      </c>
      <c r="H54" s="13"/>
      <c r="I54" s="13"/>
      <c r="J54" s="13">
        <f t="shared" si="1"/>
        <v>0</v>
      </c>
      <c r="K54" s="12"/>
    </row>
    <row r="55" s="2" customFormat="1" ht="14.4" spans="1:11">
      <c r="A55" s="11">
        <v>19</v>
      </c>
      <c r="B55" s="11"/>
      <c r="C55" s="18" t="s">
        <v>32</v>
      </c>
      <c r="D55" s="13">
        <v>1</v>
      </c>
      <c r="E55" s="13">
        <v>1</v>
      </c>
      <c r="F55" s="13">
        <v>1</v>
      </c>
      <c r="G55" s="13">
        <v>1</v>
      </c>
      <c r="H55" s="13"/>
      <c r="I55" s="13"/>
      <c r="J55" s="13">
        <f t="shared" si="1"/>
        <v>0</v>
      </c>
      <c r="K55" s="12"/>
    </row>
    <row r="56" s="2" customFormat="1" ht="14.4" spans="1:11">
      <c r="A56" s="11">
        <v>20</v>
      </c>
      <c r="B56" s="11"/>
      <c r="C56" s="18" t="s">
        <v>33</v>
      </c>
      <c r="D56" s="13">
        <v>1</v>
      </c>
      <c r="E56" s="13">
        <v>1</v>
      </c>
      <c r="F56" s="13">
        <v>1</v>
      </c>
      <c r="G56" s="13">
        <v>1</v>
      </c>
      <c r="H56" s="13"/>
      <c r="I56" s="13"/>
      <c r="J56" s="13">
        <f t="shared" si="1"/>
        <v>0</v>
      </c>
      <c r="K56" s="12"/>
    </row>
    <row r="57" s="2" customFormat="1" ht="14.4" spans="1:11">
      <c r="A57" s="11">
        <v>21</v>
      </c>
      <c r="B57" s="11"/>
      <c r="C57" s="18" t="s">
        <v>34</v>
      </c>
      <c r="D57" s="13">
        <v>1</v>
      </c>
      <c r="E57" s="13">
        <v>1</v>
      </c>
      <c r="F57" s="13">
        <v>1</v>
      </c>
      <c r="G57" s="13">
        <v>1</v>
      </c>
      <c r="H57" s="13"/>
      <c r="I57" s="13"/>
      <c r="J57" s="13">
        <f t="shared" si="1"/>
        <v>0</v>
      </c>
      <c r="K57" s="12"/>
    </row>
    <row r="58" s="2" customFormat="1" ht="24" spans="1:11">
      <c r="A58" s="11">
        <v>22</v>
      </c>
      <c r="B58" s="11"/>
      <c r="C58" s="18" t="s">
        <v>35</v>
      </c>
      <c r="D58" s="13">
        <v>1</v>
      </c>
      <c r="E58" s="13">
        <v>1</v>
      </c>
      <c r="F58" s="13">
        <v>1</v>
      </c>
      <c r="G58" s="13">
        <v>1</v>
      </c>
      <c r="H58" s="13"/>
      <c r="I58" s="13"/>
      <c r="J58" s="13">
        <f t="shared" si="1"/>
        <v>0</v>
      </c>
      <c r="K58" s="12"/>
    </row>
    <row r="59" s="2" customFormat="1" ht="14.4" spans="1:11">
      <c r="A59" s="11">
        <v>23</v>
      </c>
      <c r="B59" s="11"/>
      <c r="C59" s="18" t="s">
        <v>36</v>
      </c>
      <c r="D59" s="13">
        <v>1</v>
      </c>
      <c r="E59" s="13">
        <v>1</v>
      </c>
      <c r="F59" s="13">
        <v>1</v>
      </c>
      <c r="G59" s="13">
        <v>1</v>
      </c>
      <c r="H59" s="13"/>
      <c r="I59" s="13"/>
      <c r="J59" s="13">
        <f t="shared" si="1"/>
        <v>0</v>
      </c>
      <c r="K59" s="12"/>
    </row>
    <row r="60" s="2" customFormat="1" ht="14.4" spans="1:11">
      <c r="A60" s="11">
        <v>24</v>
      </c>
      <c r="B60" s="11"/>
      <c r="C60" s="18" t="s">
        <v>37</v>
      </c>
      <c r="D60" s="13">
        <v>1</v>
      </c>
      <c r="E60" s="13">
        <v>1</v>
      </c>
      <c r="F60" s="13">
        <v>1</v>
      </c>
      <c r="G60" s="13">
        <v>1</v>
      </c>
      <c r="H60" s="13"/>
      <c r="I60" s="13"/>
      <c r="J60" s="13">
        <f t="shared" si="1"/>
        <v>0</v>
      </c>
      <c r="K60" s="12"/>
    </row>
    <row r="61" s="2" customFormat="1" ht="14.4" spans="1:11">
      <c r="A61" s="11">
        <v>25</v>
      </c>
      <c r="B61" s="11"/>
      <c r="C61" s="18" t="s">
        <v>40</v>
      </c>
      <c r="D61" s="13">
        <v>1</v>
      </c>
      <c r="E61" s="13">
        <v>1</v>
      </c>
      <c r="F61" s="13">
        <v>1</v>
      </c>
      <c r="G61" s="13">
        <v>1</v>
      </c>
      <c r="H61" s="13"/>
      <c r="I61" s="13"/>
      <c r="J61" s="13">
        <f t="shared" si="1"/>
        <v>0</v>
      </c>
      <c r="K61" s="12" t="s">
        <v>49</v>
      </c>
    </row>
    <row r="62" s="2" customFormat="1" ht="14.4" spans="1:11">
      <c r="A62" s="11">
        <v>26</v>
      </c>
      <c r="B62" s="11"/>
      <c r="C62" s="12" t="s">
        <v>50</v>
      </c>
      <c r="D62" s="13">
        <v>1</v>
      </c>
      <c r="E62" s="13">
        <v>1</v>
      </c>
      <c r="F62" s="13">
        <v>1</v>
      </c>
      <c r="G62" s="13">
        <v>1</v>
      </c>
      <c r="H62" s="13"/>
      <c r="I62" s="13"/>
      <c r="J62" s="13">
        <f t="shared" si="1"/>
        <v>0</v>
      </c>
      <c r="K62" s="12" t="s">
        <v>49</v>
      </c>
    </row>
    <row r="63" s="2" customFormat="1" ht="14.4" spans="1:11">
      <c r="A63" s="11">
        <v>1</v>
      </c>
      <c r="B63" s="11" t="s">
        <v>51</v>
      </c>
      <c r="C63" s="12" t="s">
        <v>50</v>
      </c>
      <c r="D63" s="13">
        <v>1</v>
      </c>
      <c r="E63" s="13">
        <v>1</v>
      </c>
      <c r="F63" s="13">
        <v>1</v>
      </c>
      <c r="G63" s="13">
        <v>1</v>
      </c>
      <c r="H63" s="13"/>
      <c r="I63" s="13"/>
      <c r="J63" s="13">
        <f t="shared" si="1"/>
        <v>0</v>
      </c>
      <c r="K63" s="12"/>
    </row>
    <row r="64" s="2" customFormat="1" ht="14.4" spans="1:11">
      <c r="A64" s="11">
        <v>2</v>
      </c>
      <c r="B64" s="11"/>
      <c r="C64" s="18" t="s">
        <v>22</v>
      </c>
      <c r="D64" s="13">
        <v>1</v>
      </c>
      <c r="E64" s="13">
        <v>1</v>
      </c>
      <c r="F64" s="13">
        <v>1</v>
      </c>
      <c r="G64" s="13">
        <v>1</v>
      </c>
      <c r="H64" s="13"/>
      <c r="I64" s="13"/>
      <c r="J64" s="13">
        <f t="shared" si="1"/>
        <v>0</v>
      </c>
      <c r="K64" s="12"/>
    </row>
    <row r="65" s="2" customFormat="1" ht="14.4" spans="1:11">
      <c r="A65" s="11">
        <v>3</v>
      </c>
      <c r="B65" s="11"/>
      <c r="C65" s="18" t="s">
        <v>21</v>
      </c>
      <c r="D65" s="13">
        <v>1</v>
      </c>
      <c r="E65" s="13">
        <v>1</v>
      </c>
      <c r="F65" s="13">
        <v>1</v>
      </c>
      <c r="G65" s="13">
        <v>1</v>
      </c>
      <c r="H65" s="13"/>
      <c r="I65" s="13"/>
      <c r="J65" s="13">
        <f t="shared" si="1"/>
        <v>0</v>
      </c>
      <c r="K65" s="12"/>
    </row>
    <row r="66" s="2" customFormat="1" ht="14.4" spans="1:11">
      <c r="A66" s="11">
        <v>4</v>
      </c>
      <c r="B66" s="11"/>
      <c r="C66" s="18" t="s">
        <v>20</v>
      </c>
      <c r="D66" s="13">
        <v>1</v>
      </c>
      <c r="E66" s="13">
        <v>1</v>
      </c>
      <c r="F66" s="13">
        <v>1</v>
      </c>
      <c r="G66" s="13">
        <v>1</v>
      </c>
      <c r="H66" s="13"/>
      <c r="I66" s="13"/>
      <c r="J66" s="13">
        <f t="shared" si="1"/>
        <v>0</v>
      </c>
      <c r="K66" s="12"/>
    </row>
    <row r="67" s="2" customFormat="1" ht="14.4" spans="1:11">
      <c r="A67" s="11">
        <v>5</v>
      </c>
      <c r="B67" s="11"/>
      <c r="C67" s="18" t="s">
        <v>40</v>
      </c>
      <c r="D67" s="13">
        <v>1</v>
      </c>
      <c r="E67" s="13">
        <v>1</v>
      </c>
      <c r="F67" s="13">
        <v>1</v>
      </c>
      <c r="G67" s="13">
        <v>1</v>
      </c>
      <c r="H67" s="13"/>
      <c r="I67" s="13"/>
      <c r="J67" s="13">
        <f t="shared" si="1"/>
        <v>0</v>
      </c>
      <c r="K67" s="12"/>
    </row>
    <row r="68" s="2" customFormat="1" ht="14.4" spans="1:11">
      <c r="A68" s="11">
        <v>6</v>
      </c>
      <c r="B68" s="11"/>
      <c r="C68" s="18" t="s">
        <v>18</v>
      </c>
      <c r="D68" s="13">
        <v>1</v>
      </c>
      <c r="E68" s="13">
        <v>1</v>
      </c>
      <c r="F68" s="13">
        <v>1</v>
      </c>
      <c r="G68" s="13">
        <v>1</v>
      </c>
      <c r="H68" s="13"/>
      <c r="I68" s="13"/>
      <c r="J68" s="13">
        <f t="shared" si="1"/>
        <v>0</v>
      </c>
      <c r="K68" s="12"/>
    </row>
    <row r="69" s="2" customFormat="1" ht="14.4" spans="1:11">
      <c r="A69" s="11">
        <v>7</v>
      </c>
      <c r="B69" s="11"/>
      <c r="C69" s="19" t="s">
        <v>48</v>
      </c>
      <c r="D69" s="15">
        <v>1</v>
      </c>
      <c r="E69" s="13">
        <v>1</v>
      </c>
      <c r="F69" s="15">
        <v>1</v>
      </c>
      <c r="G69" s="13">
        <v>1</v>
      </c>
      <c r="H69" s="13"/>
      <c r="I69" s="15"/>
      <c r="J69" s="13">
        <f t="shared" si="1"/>
        <v>0</v>
      </c>
      <c r="K69" s="12"/>
    </row>
    <row r="70" s="2" customFormat="1" ht="24" customHeight="1" spans="1:11">
      <c r="A70" s="11" t="s">
        <v>43</v>
      </c>
      <c r="B70" s="16" t="s">
        <v>44</v>
      </c>
      <c r="C70" s="17"/>
      <c r="D70" s="17"/>
      <c r="E70" s="17"/>
      <c r="F70" s="17"/>
      <c r="G70" s="17"/>
      <c r="H70" s="17"/>
      <c r="I70" s="21"/>
      <c r="J70" s="22">
        <f>SUM(J37:J69)</f>
        <v>0</v>
      </c>
      <c r="K70" s="18"/>
    </row>
    <row r="71" s="2" customFormat="1" ht="30" customHeight="1" spans="1:11">
      <c r="A71" s="23" t="s">
        <v>52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="2" customFormat="1" ht="14.4" spans="1:11">
      <c r="A72" s="24" t="s">
        <v>2</v>
      </c>
      <c r="B72" s="24" t="s">
        <v>3</v>
      </c>
      <c r="C72" s="24" t="s">
        <v>4</v>
      </c>
      <c r="D72" s="25" t="s">
        <v>5</v>
      </c>
      <c r="E72" s="26"/>
      <c r="F72" s="26"/>
      <c r="G72" s="27"/>
      <c r="H72" s="8" t="s">
        <v>6</v>
      </c>
      <c r="I72" s="20"/>
      <c r="J72" s="24" t="s">
        <v>7</v>
      </c>
      <c r="K72" s="24" t="s">
        <v>8</v>
      </c>
    </row>
    <row r="73" s="2" customFormat="1" ht="24" spans="1:11">
      <c r="A73" s="24"/>
      <c r="B73" s="24"/>
      <c r="C73" s="24"/>
      <c r="D73" s="24" t="s">
        <v>4</v>
      </c>
      <c r="E73" s="24" t="s">
        <v>9</v>
      </c>
      <c r="F73" s="7" t="s">
        <v>10</v>
      </c>
      <c r="G73" s="7" t="s">
        <v>46</v>
      </c>
      <c r="H73" s="7" t="s">
        <v>12</v>
      </c>
      <c r="I73" s="7" t="s">
        <v>13</v>
      </c>
      <c r="J73" s="24"/>
      <c r="K73" s="24"/>
    </row>
    <row r="74" s="2" customFormat="1" ht="25" customHeight="1" spans="1:11">
      <c r="A74" s="28">
        <v>1</v>
      </c>
      <c r="B74" s="28" t="s">
        <v>53</v>
      </c>
      <c r="C74" s="28" t="s">
        <v>54</v>
      </c>
      <c r="D74" s="28">
        <v>1</v>
      </c>
      <c r="E74" s="28">
        <v>1</v>
      </c>
      <c r="F74" s="28">
        <v>5</v>
      </c>
      <c r="G74" s="28">
        <v>1</v>
      </c>
      <c r="H74" s="28"/>
      <c r="I74" s="28"/>
      <c r="J74" s="13">
        <f t="shared" ref="J74:J79" si="2">D74*E74*F74*G74*(H74+I74)</f>
        <v>0</v>
      </c>
      <c r="K74" s="28"/>
    </row>
    <row r="75" s="2" customFormat="1" ht="25" customHeight="1" spans="1:11">
      <c r="A75" s="28">
        <v>2</v>
      </c>
      <c r="B75" s="28"/>
      <c r="C75" s="28" t="s">
        <v>55</v>
      </c>
      <c r="D75" s="28">
        <v>1</v>
      </c>
      <c r="E75" s="28">
        <v>1</v>
      </c>
      <c r="F75" s="28">
        <v>5</v>
      </c>
      <c r="G75" s="28">
        <v>1</v>
      </c>
      <c r="H75" s="28"/>
      <c r="I75" s="28"/>
      <c r="J75" s="13">
        <f t="shared" si="2"/>
        <v>0</v>
      </c>
      <c r="K75" s="28"/>
    </row>
    <row r="76" s="2" customFormat="1" ht="25" customHeight="1" spans="1:11">
      <c r="A76" s="28">
        <v>3</v>
      </c>
      <c r="B76" s="28"/>
      <c r="C76" s="28" t="s">
        <v>56</v>
      </c>
      <c r="D76" s="28">
        <v>1</v>
      </c>
      <c r="E76" s="28">
        <v>1</v>
      </c>
      <c r="F76" s="28">
        <v>5</v>
      </c>
      <c r="G76" s="28">
        <v>1</v>
      </c>
      <c r="H76" s="28"/>
      <c r="I76" s="28"/>
      <c r="J76" s="13">
        <f t="shared" si="2"/>
        <v>0</v>
      </c>
      <c r="K76" s="28"/>
    </row>
    <row r="77" s="2" customFormat="1" ht="25" customHeight="1" spans="1:11">
      <c r="A77" s="28">
        <v>4</v>
      </c>
      <c r="B77" s="28"/>
      <c r="C77" s="28" t="s">
        <v>57</v>
      </c>
      <c r="D77" s="28">
        <v>1</v>
      </c>
      <c r="E77" s="28">
        <v>1</v>
      </c>
      <c r="F77" s="28">
        <v>5</v>
      </c>
      <c r="G77" s="28">
        <v>1</v>
      </c>
      <c r="H77" s="28"/>
      <c r="I77" s="28"/>
      <c r="J77" s="13">
        <f t="shared" si="2"/>
        <v>0</v>
      </c>
      <c r="K77" s="28"/>
    </row>
    <row r="78" s="2" customFormat="1" ht="25" customHeight="1" spans="1:11">
      <c r="A78" s="28">
        <v>5</v>
      </c>
      <c r="B78" s="28"/>
      <c r="C78" s="28" t="s">
        <v>58</v>
      </c>
      <c r="D78" s="28">
        <v>1</v>
      </c>
      <c r="E78" s="28">
        <v>1</v>
      </c>
      <c r="F78" s="28">
        <v>5</v>
      </c>
      <c r="G78" s="28">
        <v>1</v>
      </c>
      <c r="H78" s="28"/>
      <c r="I78" s="28"/>
      <c r="J78" s="13">
        <f t="shared" si="2"/>
        <v>0</v>
      </c>
      <c r="K78" s="28"/>
    </row>
    <row r="79" s="2" customFormat="1" ht="35" customHeight="1" spans="1:11">
      <c r="A79" s="28">
        <v>6</v>
      </c>
      <c r="B79" s="28"/>
      <c r="C79" s="28" t="s">
        <v>59</v>
      </c>
      <c r="D79" s="28">
        <v>1</v>
      </c>
      <c r="E79" s="28">
        <v>1</v>
      </c>
      <c r="F79" s="28">
        <v>20</v>
      </c>
      <c r="G79" s="28">
        <v>1</v>
      </c>
      <c r="H79" s="28"/>
      <c r="I79" s="28"/>
      <c r="J79" s="13">
        <f t="shared" si="2"/>
        <v>0</v>
      </c>
      <c r="K79" s="28" t="s">
        <v>60</v>
      </c>
    </row>
    <row r="80" s="2" customFormat="1" ht="26" customHeight="1" spans="1:11">
      <c r="A80" s="11" t="s">
        <v>43</v>
      </c>
      <c r="B80" s="16" t="s">
        <v>44</v>
      </c>
      <c r="C80" s="17"/>
      <c r="D80" s="17"/>
      <c r="E80" s="17"/>
      <c r="F80" s="17"/>
      <c r="G80" s="17"/>
      <c r="H80" s="17"/>
      <c r="I80" s="21"/>
      <c r="J80" s="22">
        <f>SUM(J74:J79)</f>
        <v>0</v>
      </c>
      <c r="K80" s="18"/>
    </row>
    <row r="81" s="1" customFormat="1" ht="34" customHeight="1" spans="1:11">
      <c r="A81" s="6" t="s">
        <v>61</v>
      </c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="1" customFormat="1" spans="1:11">
      <c r="A82" s="7" t="s">
        <v>2</v>
      </c>
      <c r="B82" s="7" t="s">
        <v>3</v>
      </c>
      <c r="C82" s="7" t="s">
        <v>4</v>
      </c>
      <c r="D82" s="8" t="s">
        <v>5</v>
      </c>
      <c r="E82" s="9"/>
      <c r="F82" s="9"/>
      <c r="G82" s="10"/>
      <c r="H82" s="8" t="s">
        <v>6</v>
      </c>
      <c r="I82" s="20"/>
      <c r="J82" s="7" t="s">
        <v>7</v>
      </c>
      <c r="K82" s="7" t="s">
        <v>8</v>
      </c>
    </row>
    <row r="83" s="1" customFormat="1" ht="24" spans="1:11">
      <c r="A83" s="7"/>
      <c r="B83" s="7"/>
      <c r="C83" s="7"/>
      <c r="D83" s="7" t="s">
        <v>4</v>
      </c>
      <c r="E83" s="7" t="s">
        <v>9</v>
      </c>
      <c r="F83" s="7" t="s">
        <v>10</v>
      </c>
      <c r="G83" s="7" t="s">
        <v>11</v>
      </c>
      <c r="H83" s="7" t="s">
        <v>12</v>
      </c>
      <c r="I83" s="7" t="s">
        <v>13</v>
      </c>
      <c r="J83" s="7"/>
      <c r="K83" s="7"/>
    </row>
    <row r="84" s="1" customFormat="1" ht="25" customHeight="1" spans="1:11">
      <c r="A84" s="11">
        <v>1</v>
      </c>
      <c r="B84" s="29" t="s">
        <v>62</v>
      </c>
      <c r="C84" s="11" t="s">
        <v>63</v>
      </c>
      <c r="D84" s="11">
        <v>1</v>
      </c>
      <c r="E84" s="11">
        <v>7</v>
      </c>
      <c r="F84" s="11">
        <v>1</v>
      </c>
      <c r="G84" s="11">
        <v>1</v>
      </c>
      <c r="H84" s="11"/>
      <c r="I84" s="11"/>
      <c r="J84" s="13">
        <f>D84*E84*F84*G84*(H84+I84)</f>
        <v>0</v>
      </c>
      <c r="K84" s="18" t="s">
        <v>64</v>
      </c>
    </row>
    <row r="85" s="1" customFormat="1" ht="26" customHeight="1" spans="1:11">
      <c r="A85" s="11" t="s">
        <v>43</v>
      </c>
      <c r="B85" s="16" t="s">
        <v>44</v>
      </c>
      <c r="C85" s="17"/>
      <c r="D85" s="17"/>
      <c r="E85" s="17"/>
      <c r="F85" s="17"/>
      <c r="G85" s="17"/>
      <c r="H85" s="17"/>
      <c r="I85" s="21"/>
      <c r="J85" s="22">
        <f>SUM(J84:J84)</f>
        <v>0</v>
      </c>
      <c r="K85" s="18"/>
    </row>
    <row r="86" ht="37" customHeight="1" spans="1:11">
      <c r="A86" s="6" t="s">
        <v>65</v>
      </c>
      <c r="B86" s="6"/>
      <c r="C86" s="6"/>
      <c r="D86" s="6"/>
      <c r="E86" s="6"/>
      <c r="F86" s="6"/>
      <c r="G86" s="6"/>
      <c r="H86" s="6"/>
      <c r="I86" s="6"/>
      <c r="J86" s="6"/>
      <c r="K86" s="6"/>
    </row>
    <row r="87" ht="22" customHeight="1" spans="1:11">
      <c r="A87" s="7" t="s">
        <v>2</v>
      </c>
      <c r="B87" s="7" t="s">
        <v>3</v>
      </c>
      <c r="C87" s="7" t="s">
        <v>4</v>
      </c>
      <c r="D87" s="8" t="s">
        <v>5</v>
      </c>
      <c r="E87" s="9"/>
      <c r="F87" s="9"/>
      <c r="G87" s="10"/>
      <c r="H87" s="8" t="s">
        <v>6</v>
      </c>
      <c r="I87" s="20"/>
      <c r="J87" s="7" t="s">
        <v>7</v>
      </c>
      <c r="K87" s="7" t="s">
        <v>8</v>
      </c>
    </row>
    <row r="88" ht="24" spans="1:11">
      <c r="A88" s="7"/>
      <c r="B88" s="7"/>
      <c r="C88" s="7"/>
      <c r="D88" s="7" t="s">
        <v>4</v>
      </c>
      <c r="E88" s="7" t="s">
        <v>9</v>
      </c>
      <c r="F88" s="7" t="s">
        <v>10</v>
      </c>
      <c r="G88" s="7" t="s">
        <v>66</v>
      </c>
      <c r="H88" s="7" t="s">
        <v>12</v>
      </c>
      <c r="I88" s="7" t="s">
        <v>13</v>
      </c>
      <c r="J88" s="7"/>
      <c r="K88" s="7"/>
    </row>
    <row r="89" ht="90" customHeight="1" spans="1:11">
      <c r="A89" s="11">
        <v>1</v>
      </c>
      <c r="B89" s="11" t="s">
        <v>67</v>
      </c>
      <c r="C89" s="11" t="s">
        <v>68</v>
      </c>
      <c r="D89" s="13">
        <v>32</v>
      </c>
      <c r="E89" s="11">
        <v>3</v>
      </c>
      <c r="F89" s="11">
        <v>1</v>
      </c>
      <c r="G89" s="11">
        <v>2</v>
      </c>
      <c r="H89" s="11"/>
      <c r="I89" s="11"/>
      <c r="J89" s="13">
        <f>D89*E89*F89*G89*(H89+I89)</f>
        <v>0</v>
      </c>
      <c r="K89" s="18" t="s">
        <v>69</v>
      </c>
    </row>
    <row r="90" ht="30" customHeight="1" spans="1:11">
      <c r="A90" s="6" t="s">
        <v>70</v>
      </c>
      <c r="B90" s="6"/>
      <c r="C90" s="6"/>
      <c r="D90" s="6"/>
      <c r="E90" s="6"/>
      <c r="F90" s="6"/>
      <c r="G90" s="6"/>
      <c r="H90" s="6"/>
      <c r="I90" s="6"/>
      <c r="J90" s="22">
        <v>0</v>
      </c>
      <c r="K90" s="18"/>
    </row>
  </sheetData>
  <mergeCells count="50">
    <mergeCell ref="A1:K1"/>
    <mergeCell ref="A2:K2"/>
    <mergeCell ref="D3:G3"/>
    <mergeCell ref="H3:I3"/>
    <mergeCell ref="B33:I33"/>
    <mergeCell ref="A34:K34"/>
    <mergeCell ref="D35:G35"/>
    <mergeCell ref="H35:I35"/>
    <mergeCell ref="B70:I70"/>
    <mergeCell ref="A71:K71"/>
    <mergeCell ref="D72:G72"/>
    <mergeCell ref="H72:I72"/>
    <mergeCell ref="B80:I80"/>
    <mergeCell ref="A81:K81"/>
    <mergeCell ref="D82:G82"/>
    <mergeCell ref="H82:I82"/>
    <mergeCell ref="B85:I85"/>
    <mergeCell ref="A86:K86"/>
    <mergeCell ref="D87:G87"/>
    <mergeCell ref="H87:I87"/>
    <mergeCell ref="A90:I90"/>
    <mergeCell ref="A3:A4"/>
    <mergeCell ref="A35:A36"/>
    <mergeCell ref="A72:A73"/>
    <mergeCell ref="A82:A83"/>
    <mergeCell ref="A87:A88"/>
    <mergeCell ref="B3:B4"/>
    <mergeCell ref="B5:B32"/>
    <mergeCell ref="B35:B36"/>
    <mergeCell ref="B37:B62"/>
    <mergeCell ref="B63:B69"/>
    <mergeCell ref="B72:B73"/>
    <mergeCell ref="B74:B79"/>
    <mergeCell ref="B82:B83"/>
    <mergeCell ref="B87:B88"/>
    <mergeCell ref="C3:C4"/>
    <mergeCell ref="C35:C36"/>
    <mergeCell ref="C72:C73"/>
    <mergeCell ref="C82:C83"/>
    <mergeCell ref="C87:C88"/>
    <mergeCell ref="J3:J4"/>
    <mergeCell ref="J35:J36"/>
    <mergeCell ref="J72:J73"/>
    <mergeCell ref="J82:J83"/>
    <mergeCell ref="J87:J88"/>
    <mergeCell ref="K3:K4"/>
    <mergeCell ref="K35:K36"/>
    <mergeCell ref="K72:K73"/>
    <mergeCell ref="K82:K83"/>
    <mergeCell ref="K87:K88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2023-10-27T09:20:00Z</dcterms:created>
  <dcterms:modified xsi:type="dcterms:W3CDTF">2025-01-07T08:12:45Z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B6989A09BB3644E6ABCF45DE9726BFA1_11</vt:lpwstr>
  </property>
  <property fmtid="{D5CDD505-2E9C-101B-9397-08002B2CF9AE}" pid="3" name="KSOProductBuildVer">
    <vt:lpwstr>2052-11.8.2.8053</vt:lpwstr>
  </property>
</Properties>
</file>