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<sst xmlns="http://schemas.openxmlformats.org/spreadsheetml/2006/main" count="132" uniqueCount="96">
  <si>
    <t>产品清单</t>
  </si>
  <si>
    <t>序号</t>
  </si>
  <si>
    <t>产品名称</t>
  </si>
  <si>
    <t>产品参数</t>
  </si>
  <si>
    <t>数量</t>
  </si>
  <si>
    <t>单位</t>
  </si>
  <si>
    <t>单价
（元）</t>
  </si>
  <si>
    <t>总价
（元）</t>
  </si>
  <si>
    <t>备注</t>
  </si>
  <si>
    <t>羊用输精枪（普通）</t>
  </si>
  <si>
    <t>羊用</t>
  </si>
  <si>
    <t>把</t>
  </si>
  <si>
    <t>羊排卵测定仪</t>
  </si>
  <si>
    <t>1、适用范围:羊
2、组成部分：探头、探干、开关、显示屏，手柄、电池盖（探杆长度≥
260cm，手柄长度≥8cm） 
3、测试方法：全自动一次测试 
4、测试速度：≤3秒钟内 
5、显示：液晶显示屏，≥2.6 英寸，显示≥3位 
6、测量范围：10-1990 个单位 
7、工作温度：0-50℃ 
8、测试最大湿度：85%</t>
  </si>
  <si>
    <t>羊长效稀释液</t>
  </si>
  <si>
    <t>规格：100ml/瓶
主要成分：EDTA、柠檬酸、葡萄糖、丙酮
酸钠、抗生素</t>
  </si>
  <si>
    <t>瓶</t>
  </si>
  <si>
    <t>载玻片</t>
  </si>
  <si>
    <t>≥25.4x76.2mm ≥50片/盒
厚度:1-1.2mm</t>
  </si>
  <si>
    <t>盒</t>
  </si>
  <si>
    <t>盖玻片</t>
  </si>
  <si>
    <t>≥20x20</t>
  </si>
  <si>
    <t>剪刀</t>
  </si>
  <si>
    <t>直头剪刀，≥16cm</t>
  </si>
  <si>
    <t>镊子</t>
  </si>
  <si>
    <t>≥16cm</t>
  </si>
  <si>
    <t>绿大褂</t>
  </si>
  <si>
    <t>件</t>
  </si>
  <si>
    <t>注射用孕马血清性腺激素（PMSG）</t>
  </si>
  <si>
    <t>每盒规格： 5支*1000iu产品， 5支稀释液
【主要成分】血促性素
【性状】本品为白色冻干块状物或粉末。
【药理作用】药效学。血促性素属于激素类药物。具有促卵泡素（FSH）和促黄体素（LH）样作用。对母畜，主要表现卵泡刺激素样作用，促进卵泡的发育和成熟，引起母畜发情；也有轻度黄体生成素样作用，促进成熟卵泡排卵甚至超数排卵。对公畜，主要表现黄体生成样作用，能增加雄激素分泌，提高性兴奋。
【作用与用途】激素类药。主用于母畜催情和促进卵泡发育，也用于胚胎移植时的超数排卵。
*所投产品需提供有效期内的中华人民共和国农业农村部兽药产品批准文号批件
*为了保证产品质量，所投产品需提供生产厂家针对本项目的质量及售后服务承诺书</t>
  </si>
  <si>
    <t>海绵栓</t>
  </si>
  <si>
    <t>1、孕酮含量：≥40mg/个，50个/包
2、【药理作用】
醋酸氟孕酮属于激素类药物，在雌激素作用的基础上，可促进子宫内膜及腺体发育，抑制子宫肌收缩，减弱子宫肌对催产素的反应，起“安胎”作用；通过反馈机制抑制腺垂体促黄体素 的分泌，抑制发情和排卵。另外，与雌激素共同作用，刺激乳腺腺泡发育，为泌乳做准备。
3、【作用与用途】
孕激素类药。用于绵羊、山羊的诱导发情或同期发情。
*4、所投产品需提供有效期内的中华人民共和国农业农村部兽药产品批准文号批件。
*5、为了保证产品质量，所投产品需提供生产厂家针对本项目的质量及售后服务承诺书。</t>
  </si>
  <si>
    <t>包</t>
  </si>
  <si>
    <t>注射性黄体素释放激素A3</t>
  </si>
  <si>
    <t>1、规格：25ug/支*10支*100盒
2、【作用与用途】激素类药。用于治疗奶牛排卵迟滞、卵巢静止、持久黄体、卵巢囊肿及早期妊娠诊断；亦用于鱼类诱发排卵。
*3、所投产品需提供有效期内的中华人民共和国农业农村部兽药产品批准文号批件
*4、为了保证产品质量，所投产品需提供生产厂家针对本项目的质量及售后服务承诺书</t>
  </si>
  <si>
    <t>显微镜</t>
  </si>
  <si>
    <t>单目TV带显示屏，数码恒温显微镜
总放大倍数：40X—640X
目镜：H10X、 H16X
观察镜筒：单目TV，45°倾斜，360°旋转
聚光镜数值孔径（NA）： 0.85 
转换器：三孔外倾
195消色差物镜：4X10X  40X（弹） 
支架调焦结构：粗微动同轴，粗调行程（调焦范围）：20mm,微动行程：1.3mm  微动格值 0.002毫米     
载物台：固定单层方平台，110mmX120mm,移动尺， 60mmX30mm
光源：LED，1W，亮度可调
电源：电子变压器
380万像素高清7寸显示屏
恒温系统：室温至50度（温度可调）
包装:铝合金箱</t>
  </si>
  <si>
    <t>台</t>
  </si>
  <si>
    <r>
      <rPr>
        <sz val="10"/>
        <rFont val="宋体"/>
        <charset val="134"/>
      </rPr>
      <t>羊用新型假阴道</t>
    </r>
    <r>
      <rPr>
        <sz val="10"/>
        <color theme="1"/>
        <rFont val="宋体"/>
        <charset val="134"/>
      </rPr>
      <t>（整套）</t>
    </r>
  </si>
  <si>
    <t>玻璃集精杯、内胎、保护套等</t>
  </si>
  <si>
    <t>套</t>
  </si>
  <si>
    <t>不用吹气</t>
  </si>
  <si>
    <t>集精杯</t>
  </si>
  <si>
    <t>材质：硬质玻璃，直径3.8厘米，长10厘米</t>
  </si>
  <si>
    <t>个</t>
  </si>
  <si>
    <t>玻璃</t>
  </si>
  <si>
    <t>75%酒精</t>
  </si>
  <si>
    <t>500ml/瓶</t>
  </si>
  <si>
    <t>一次性丁腈医用手套</t>
  </si>
  <si>
    <t>100只/盒</t>
  </si>
  <si>
    <t>医用外科口罩</t>
  </si>
  <si>
    <t>10个/包</t>
  </si>
  <si>
    <t>盆子</t>
  </si>
  <si>
    <t>塑料，内径≥35cm</t>
  </si>
  <si>
    <t>洗洁精</t>
  </si>
  <si>
    <t>输精架</t>
  </si>
  <si>
    <t>1、外形尺寸(长*宽*高)：≥900mm*500mm*800mm
2、输精架围栏部分全部使用镀锌管，所有圆管直径≥38mm，壁厚≥2.0mm；
3、输精架底部框架方管规格≥30*30mm，壁厚≥2.0mm；
4、输精架底部铺设防滑板厚度≥2.0mm。</t>
  </si>
  <si>
    <t>采精架</t>
  </si>
  <si>
    <t>1、外形尺寸(长*宽*高)：≥900mm*500mm*800mm
2、采精架围栏部分全部使用镀锌管，所有圆管直径≥38mm，壁厚≥2.0mm；
3、采精架底部框架方管规格≥30*30mm，壁厚≥2.0mm；
4、采精架底部铺设防滑板厚度≥2.0mm。</t>
  </si>
  <si>
    <t>兽用B超</t>
  </si>
  <si>
    <t>产品特点：显示屏尺寸≥8.2英寸；全机防水防尘设计；可实现图像实时、冻结、存储、电影回放；农场、编号、时间伪彩色；背膘测量、距离测量、体积测量、产科测量、心率测量；电池满电续航为5小时以上。
*1、屏幕尺寸：≥8.2 英寸，LCD高清显示
2、显示模式：B、B+B、4B、B+M、M
3、图像灰阶：≥256 级
4、标配探头：3.5MHz电子凸阵探头
5、探头频率：2.5-7.5MHz
*6、伪彩显示：≥20色伪彩
7、图像存储：≥64 帧
8、电影回放：≥500 帧
9、检查模式：通用，孕囊
10、图像处理：帧相关，左右镜像，上下镜像，焦点位置，平滑，图像增强，伽马，动态范围等
11、测   量：距离、周长、面积、体积、孕周、预产期、心率
12、网格设置：支持
*13、支持语言：中、英、西班牙语、俄罗斯语等
14、输出接口：type-c接口、电源接口
15、防水等级：≥IP68</t>
  </si>
  <si>
    <t>水温计</t>
  </si>
  <si>
    <t>0-100℃</t>
  </si>
  <si>
    <t>玻璃棒</t>
  </si>
  <si>
    <t>玻璃材质</t>
  </si>
  <si>
    <t>金属注射器</t>
  </si>
  <si>
    <t>10毫升/个</t>
  </si>
  <si>
    <t>可视输精枪</t>
  </si>
  <si>
    <t>总长度34厘米，手柄宽度8厘米，内窥镜探杆25厘米，探杆直径1.6厘米，气通道0.1厘米，输精通道0.6厘米，摄像头0.39厘米，扩张头直径1.8厘米，扩张头长度1.2厘米，屏幕尺寸3.5in，屏幕像素1500万，内存容量16G，内存卡兼容最高可搭载32G内存卡，功能拍照、录像、输出打印，数据传输支持USB接口，电池容量2000mA，充电功率5V, 2A，充电方式USB充电，续航时长2h(可连接充电宝持续工作)</t>
  </si>
  <si>
    <t>开殖器</t>
  </si>
  <si>
    <t>长≥17厘米，手柄长度≥14厘米，直径≥5厘米，开口宽度≥6.2厘米</t>
  </si>
  <si>
    <t>喷壶</t>
  </si>
  <si>
    <t>容量≥500ml</t>
  </si>
  <si>
    <t>凡士林</t>
  </si>
  <si>
    <t>400ml/瓶</t>
  </si>
  <si>
    <t>恒温水浴锅</t>
  </si>
  <si>
    <t>控温范围：智能温控仪控温，室温~100℃/0.5℃
加热功率：≥600W
孔数：≥2个
工作尺寸：≥310×160×130mm</t>
  </si>
  <si>
    <t>塑料烧杯</t>
  </si>
  <si>
    <t>容积250ml</t>
  </si>
  <si>
    <t>新洁尔灭</t>
  </si>
  <si>
    <t>0.9%氯化钠</t>
  </si>
  <si>
    <t>头灯</t>
  </si>
  <si>
    <t>电池:可充电锂电池，灯泡:LED，聚光，点状光</t>
  </si>
  <si>
    <t>种公羊用丙酸睾丸素</t>
  </si>
  <si>
    <t>种公羊用 1ml*10只/盒</t>
  </si>
  <si>
    <t>马用假阴道</t>
  </si>
  <si>
    <t>马用，含采精器外壳、胶质内胆、一次性内衬，不锈钢保温集精杯、集精杯固定保温套</t>
  </si>
  <si>
    <t>马用授精枪</t>
  </si>
  <si>
    <t>材质不锈钢，≥65cm</t>
  </si>
  <si>
    <t>马用集精杯</t>
  </si>
  <si>
    <t>马用，不锈钢材质</t>
  </si>
  <si>
    <t>一次性长臂手套</t>
  </si>
  <si>
    <t>50支/包</t>
  </si>
  <si>
    <t>氯前列醇钠注射液</t>
  </si>
  <si>
    <t>1、规格：2ml:0.2mg×10支/盒
2、作用：本品能有效溶解功能性黄体和病理性黄体增强子宫平滑肌的收缩舒张节律。
*3.所投产品需提供有效期内的中华人民共和国农业农村部兽药产品批准文号批件
*4.为了保证产品质量，所投产品需提供生产厂家针对本项目的质量及售后服务承诺书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</si>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</sst>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theme="1"/>
      <name val="宋体"/>
      <charset val="134"/>
      <scheme val="minor"/>
    </font>
    <font>
      <sz val="11"/>
      <color rgb="FF000000"/>
      <name val="Arial"/>
      <charset val="204"/>
    </font>
    <font>
      <sz val="10"/>
      <color rgb="FF000000"/>
      <name val="宋体"/>
      <charset val="204"/>
    </font>
    <font>
      <sz val="9"/>
      <color theme="1"/>
      <name val="宋体"/>
      <charset val="204"/>
    </font>
    <font>
      <sz val="11"/>
      <name val="Arial"/>
      <charset val="204"/>
    </font>
    <font>
      <b/>
      <sz val="16"/>
      <name val="宋体"/>
      <charset val="204"/>
    </font>
    <font>
      <sz val="16"/>
      <color rgb="FF000000"/>
      <name val="宋体"/>
      <charset val="204"/>
    </font>
    <font>
      <sz val="16"/>
      <name val="宋体"/>
      <charset val="204"/>
    </font>
    <font>
      <sz val="10"/>
      <name val="宋体"/>
      <charset val="134"/>
    </font>
    <font>
      <sz val="9"/>
      <color theme="1"/>
      <name val="宋体"/>
      <charset val="134"/>
    </font>
    <font>
      <sz val="10"/>
      <name val="宋体"/>
      <charset val="204"/>
    </font>
    <font>
      <sz val="10"/>
      <color theme="1"/>
      <name val="宋体"/>
      <charset val="134"/>
    </font>
    <font>
      <sz val="10"/>
      <color rgb="FF000000"/>
      <name val="宋体"/>
      <charset val="134"/>
    </font>
    <font>
      <sz val="10"/>
      <color theme="1"/>
      <name val="宋体"/>
      <charset val="204"/>
    </font>
    <font>
      <sz val="10"/>
      <color rgb="FF0070C0"/>
      <name val="宋体"/>
      <charset val="204"/>
    </font>
    <font>
      <sz val="10"/>
      <color rgb="FFFF0000"/>
      <name val="宋体"/>
      <charset val="204"/>
    </font>
    <font>
      <sz val="10"/>
      <color theme="1"/>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9">
    <xf numFmtId="0" fontId="0" fillId="0" borderId="0" xfId="0">
      <alignment vertical="center"/>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 fontId="12" fillId="0" borderId="2"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9" fillId="0" borderId="5"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topLeftCell="A33" workbookViewId="0">
      <selection activeCell="C42" sqref="C42"/>
    </sheetView>
  </sheetViews>
  <sheetFormatPr defaultColWidth="9" defaultRowHeight="14.25" outlineLevelCol="7"/>
  <cols>
    <col min="1" max="1" width="3.875" style="4" customWidth="1"/>
    <col min="2" max="2" width="13.25" style="1" customWidth="1"/>
    <col min="3" max="3" width="66.15" style="5" customWidth="1"/>
    <col min="4" max="5" width="6.5" style="4" customWidth="1"/>
    <col min="6" max="6" width="8.375" style="4" customWidth="1"/>
    <col min="7" max="7" width="9.375" style="6" customWidth="1"/>
    <col min="8" max="8" width="9.375" style="1" customWidth="1"/>
    <col min="9" max="16384" width="9" style="1"/>
  </cols>
  <sheetData>
    <row r="1" s="1" customFormat="1" ht="33" customHeight="1" spans="1:8">
      <c r="A1" s="7" t="s">
        <v>0</v>
      </c>
      <c r="B1" s="8"/>
      <c r="C1" s="9"/>
      <c r="D1" s="8"/>
      <c r="E1" s="8"/>
      <c r="F1" s="8"/>
      <c r="G1" s="10"/>
      <c r="H1" s="8"/>
    </row>
    <row r="2" s="2" customFormat="1" ht="33" customHeight="1" spans="1:8">
      <c r="A2" s="11" t="s">
        <v>1</v>
      </c>
      <c r="B2" s="11" t="s">
        <v>2</v>
      </c>
      <c r="C2" s="12" t="s">
        <v>3</v>
      </c>
      <c r="D2" s="13" t="s">
        <v>4</v>
      </c>
      <c r="E2" s="13" t="s">
        <v>5</v>
      </c>
      <c r="F2" s="14" t="s">
        <v>6</v>
      </c>
      <c r="G2" s="14" t="s">
        <v>7</v>
      </c>
      <c r="H2" s="11" t="s">
        <v>8</v>
      </c>
    </row>
    <row r="3" s="2" customFormat="1" ht="27" customHeight="1" spans="1:8">
      <c r="A3" s="15">
        <v>1</v>
      </c>
      <c r="B3" s="11" t="s">
        <v>9</v>
      </c>
      <c r="C3" s="16" t="s">
        <v>10</v>
      </c>
      <c r="D3" s="17">
        <v>50</v>
      </c>
      <c r="E3" s="18" t="s">
        <v>11</v>
      </c>
      <c r="F3" s="19">
        <v>29</v>
      </c>
      <c r="G3" s="20">
        <f t="shared" ref="G3:G42" si="0">F3*D3</f>
        <v>1450</v>
      </c>
      <c r="H3" s="21"/>
    </row>
    <row r="4" s="2" customFormat="1" ht="103" customHeight="1" spans="1:8">
      <c r="A4" s="15">
        <v>2</v>
      </c>
      <c r="B4" s="11" t="s">
        <v>12</v>
      </c>
      <c r="C4" s="22" t="s">
        <v>13</v>
      </c>
      <c r="D4" s="17">
        <v>2</v>
      </c>
      <c r="E4" s="18" t="s">
        <v>11</v>
      </c>
      <c r="F4" s="19">
        <v>215</v>
      </c>
      <c r="G4" s="20">
        <f t="shared" si="0"/>
        <v>430</v>
      </c>
      <c r="H4" s="21"/>
    </row>
    <row r="5" s="2" customFormat="1" ht="38" customHeight="1" spans="1:8">
      <c r="A5" s="15">
        <v>3</v>
      </c>
      <c r="B5" s="11" t="s">
        <v>14</v>
      </c>
      <c r="C5" s="16" t="s">
        <v>15</v>
      </c>
      <c r="D5" s="17">
        <v>300</v>
      </c>
      <c r="E5" s="18" t="s">
        <v>16</v>
      </c>
      <c r="F5" s="19">
        <v>21.6</v>
      </c>
      <c r="G5" s="20">
        <f t="shared" si="0"/>
        <v>6480</v>
      </c>
      <c r="H5" s="21"/>
    </row>
    <row r="6" s="2" customFormat="1" ht="27" customHeight="1" spans="1:8">
      <c r="A6" s="15">
        <v>4</v>
      </c>
      <c r="B6" s="11" t="s">
        <v>17</v>
      </c>
      <c r="C6" s="22" t="s">
        <v>18</v>
      </c>
      <c r="D6" s="17">
        <v>30</v>
      </c>
      <c r="E6" s="18" t="s">
        <v>19</v>
      </c>
      <c r="F6" s="19">
        <v>6</v>
      </c>
      <c r="G6" s="20">
        <f t="shared" si="0"/>
        <v>180</v>
      </c>
      <c r="H6" s="21"/>
    </row>
    <row r="7" s="2" customFormat="1" ht="27" customHeight="1" spans="1:8">
      <c r="A7" s="15">
        <v>5</v>
      </c>
      <c r="B7" s="11" t="s">
        <v>20</v>
      </c>
      <c r="C7" s="22" t="s">
        <v>21</v>
      </c>
      <c r="D7" s="17">
        <v>30</v>
      </c>
      <c r="E7" s="18" t="s">
        <v>19</v>
      </c>
      <c r="F7" s="19">
        <v>7</v>
      </c>
      <c r="G7" s="20">
        <f t="shared" si="0"/>
        <v>210</v>
      </c>
      <c r="H7" s="21"/>
    </row>
    <row r="8" s="2" customFormat="1" ht="27" customHeight="1" spans="1:8">
      <c r="A8" s="15">
        <v>6</v>
      </c>
      <c r="B8" s="11" t="s">
        <v>22</v>
      </c>
      <c r="C8" s="23" t="s">
        <v>23</v>
      </c>
      <c r="D8" s="17">
        <v>30</v>
      </c>
      <c r="E8" s="18" t="s">
        <v>11</v>
      </c>
      <c r="F8" s="19">
        <v>20</v>
      </c>
      <c r="G8" s="20">
        <f t="shared" si="0"/>
        <v>600</v>
      </c>
      <c r="H8" s="21"/>
    </row>
    <row r="9" s="2" customFormat="1" ht="27" customHeight="1" spans="1:8">
      <c r="A9" s="15">
        <v>7</v>
      </c>
      <c r="B9" s="11" t="s">
        <v>24</v>
      </c>
      <c r="C9" s="24" t="s">
        <v>25</v>
      </c>
      <c r="D9" s="17">
        <v>40</v>
      </c>
      <c r="E9" s="18" t="s">
        <v>11</v>
      </c>
      <c r="F9" s="19">
        <v>3</v>
      </c>
      <c r="G9" s="20">
        <f t="shared" si="0"/>
        <v>120</v>
      </c>
      <c r="H9" s="21"/>
    </row>
    <row r="10" s="2" customFormat="1" ht="27" customHeight="1" spans="1:8">
      <c r="A10" s="15">
        <v>8</v>
      </c>
      <c r="B10" s="14" t="s">
        <v>26</v>
      </c>
      <c r="C10" s="22" t="s">
        <v>26</v>
      </c>
      <c r="D10" s="17">
        <v>10</v>
      </c>
      <c r="E10" s="18" t="s">
        <v>27</v>
      </c>
      <c r="F10" s="19">
        <v>26.8</v>
      </c>
      <c r="G10" s="20">
        <f t="shared" si="0"/>
        <v>268</v>
      </c>
      <c r="H10" s="21"/>
    </row>
    <row r="11" s="2" customFormat="1" ht="164" customHeight="1" spans="1:8">
      <c r="A11" s="15">
        <v>9</v>
      </c>
      <c r="B11" s="11" t="s">
        <v>28</v>
      </c>
      <c r="C11" s="25" t="s">
        <v>29</v>
      </c>
      <c r="D11" s="17">
        <v>1000</v>
      </c>
      <c r="E11" s="18" t="s">
        <v>19</v>
      </c>
      <c r="F11" s="19">
        <v>120</v>
      </c>
      <c r="G11" s="20">
        <f t="shared" si="0"/>
        <v>120000</v>
      </c>
      <c r="H11" s="21"/>
    </row>
    <row r="12" s="2" customFormat="1" ht="136" customHeight="1" spans="1:8">
      <c r="A12" s="15">
        <v>10</v>
      </c>
      <c r="B12" s="11" t="s">
        <v>30</v>
      </c>
      <c r="C12" s="22" t="s">
        <v>31</v>
      </c>
      <c r="D12" s="17">
        <v>200</v>
      </c>
      <c r="E12" s="18" t="s">
        <v>32</v>
      </c>
      <c r="F12" s="19">
        <v>410</v>
      </c>
      <c r="G12" s="20">
        <f t="shared" si="0"/>
        <v>82000</v>
      </c>
      <c r="H12" s="21"/>
    </row>
    <row r="13" s="2" customFormat="1" ht="93" customHeight="1" spans="1:8">
      <c r="A13" s="15">
        <v>11</v>
      </c>
      <c r="B13" s="11" t="s">
        <v>33</v>
      </c>
      <c r="C13" s="25" t="s">
        <v>34</v>
      </c>
      <c r="D13" s="17">
        <v>500</v>
      </c>
      <c r="E13" s="18" t="s">
        <v>19</v>
      </c>
      <c r="F13" s="19">
        <v>20</v>
      </c>
      <c r="G13" s="20">
        <f t="shared" si="0"/>
        <v>10000</v>
      </c>
      <c r="H13" s="21"/>
    </row>
    <row r="14" s="2" customFormat="1" ht="179" customHeight="1" spans="1:8">
      <c r="A14" s="15">
        <v>12</v>
      </c>
      <c r="B14" s="26" t="s">
        <v>35</v>
      </c>
      <c r="C14" s="23" t="s">
        <v>36</v>
      </c>
      <c r="D14" s="26">
        <v>12</v>
      </c>
      <c r="E14" s="27" t="s">
        <v>37</v>
      </c>
      <c r="F14" s="28">
        <v>1000</v>
      </c>
      <c r="G14" s="20">
        <f t="shared" si="0"/>
        <v>12000</v>
      </c>
      <c r="H14" s="21"/>
    </row>
    <row r="15" s="2" customFormat="1" ht="27" customHeight="1" spans="1:8">
      <c r="A15" s="15">
        <v>13</v>
      </c>
      <c r="B15" s="26" t="s">
        <v>38</v>
      </c>
      <c r="C15" s="23" t="s">
        <v>39</v>
      </c>
      <c r="D15" s="17">
        <v>25</v>
      </c>
      <c r="E15" s="27" t="s">
        <v>40</v>
      </c>
      <c r="F15" s="28">
        <v>86</v>
      </c>
      <c r="G15" s="20">
        <f t="shared" si="0"/>
        <v>2150</v>
      </c>
      <c r="H15" s="26" t="s">
        <v>41</v>
      </c>
    </row>
    <row r="16" s="2" customFormat="1" ht="27" customHeight="1" spans="1:8">
      <c r="A16" s="15">
        <v>14</v>
      </c>
      <c r="B16" s="26" t="s">
        <v>42</v>
      </c>
      <c r="C16" s="23" t="s">
        <v>43</v>
      </c>
      <c r="D16" s="26">
        <v>30</v>
      </c>
      <c r="E16" s="27" t="s">
        <v>44</v>
      </c>
      <c r="F16" s="28">
        <v>12</v>
      </c>
      <c r="G16" s="20">
        <f t="shared" si="0"/>
        <v>360</v>
      </c>
      <c r="H16" s="26" t="s">
        <v>45</v>
      </c>
    </row>
    <row r="17" s="2" customFormat="1" ht="27" customHeight="1" spans="1:8">
      <c r="A17" s="15">
        <v>15</v>
      </c>
      <c r="B17" s="26" t="s">
        <v>46</v>
      </c>
      <c r="C17" s="23" t="s">
        <v>47</v>
      </c>
      <c r="D17" s="26">
        <v>100</v>
      </c>
      <c r="E17" s="27" t="s">
        <v>16</v>
      </c>
      <c r="F17" s="28">
        <v>6.5</v>
      </c>
      <c r="G17" s="20">
        <f t="shared" si="0"/>
        <v>650</v>
      </c>
      <c r="H17" s="21"/>
    </row>
    <row r="18" s="2" customFormat="1" ht="27" customHeight="1" spans="1:8">
      <c r="A18" s="15">
        <v>16</v>
      </c>
      <c r="B18" s="26" t="s">
        <v>48</v>
      </c>
      <c r="C18" s="23" t="s">
        <v>49</v>
      </c>
      <c r="D18" s="26">
        <v>100</v>
      </c>
      <c r="E18" s="27" t="s">
        <v>19</v>
      </c>
      <c r="F18" s="28">
        <v>37</v>
      </c>
      <c r="G18" s="20">
        <f t="shared" si="0"/>
        <v>3700</v>
      </c>
      <c r="H18" s="21"/>
    </row>
    <row r="19" s="2" customFormat="1" ht="27" customHeight="1" spans="1:8">
      <c r="A19" s="15">
        <v>17</v>
      </c>
      <c r="B19" s="26" t="s">
        <v>50</v>
      </c>
      <c r="C19" s="23" t="s">
        <v>51</v>
      </c>
      <c r="D19" s="26">
        <v>1000</v>
      </c>
      <c r="E19" s="27" t="s">
        <v>32</v>
      </c>
      <c r="F19" s="28">
        <v>1.3</v>
      </c>
      <c r="G19" s="20">
        <f t="shared" si="0"/>
        <v>1300</v>
      </c>
      <c r="H19" s="21"/>
    </row>
    <row r="20" s="2" customFormat="1" ht="27" customHeight="1" spans="1:8">
      <c r="A20" s="15">
        <v>18</v>
      </c>
      <c r="B20" s="26" t="s">
        <v>52</v>
      </c>
      <c r="C20" s="23" t="s">
        <v>53</v>
      </c>
      <c r="D20" s="26">
        <v>30</v>
      </c>
      <c r="E20" s="27" t="s">
        <v>44</v>
      </c>
      <c r="F20" s="28">
        <v>10</v>
      </c>
      <c r="G20" s="20">
        <f t="shared" si="0"/>
        <v>300</v>
      </c>
      <c r="H20" s="21"/>
    </row>
    <row r="21" s="2" customFormat="1" ht="27" customHeight="1" spans="1:8">
      <c r="A21" s="15">
        <v>19</v>
      </c>
      <c r="B21" s="26" t="s">
        <v>54</v>
      </c>
      <c r="C21" s="23" t="s">
        <v>47</v>
      </c>
      <c r="D21" s="26">
        <v>100</v>
      </c>
      <c r="E21" s="27" t="s">
        <v>16</v>
      </c>
      <c r="F21" s="28">
        <v>5</v>
      </c>
      <c r="G21" s="20">
        <f t="shared" si="0"/>
        <v>500</v>
      </c>
      <c r="H21" s="21"/>
    </row>
    <row r="22" s="2" customFormat="1" ht="58" customHeight="1" spans="1:8">
      <c r="A22" s="15">
        <v>20</v>
      </c>
      <c r="B22" s="26" t="s">
        <v>55</v>
      </c>
      <c r="C22" s="29" t="s">
        <v>56</v>
      </c>
      <c r="D22" s="26">
        <v>12</v>
      </c>
      <c r="E22" s="27" t="s">
        <v>44</v>
      </c>
      <c r="F22" s="28">
        <v>800</v>
      </c>
      <c r="G22" s="20">
        <f t="shared" si="0"/>
        <v>9600</v>
      </c>
      <c r="H22" s="21"/>
    </row>
    <row r="23" s="2" customFormat="1" ht="58" customHeight="1" spans="1:8">
      <c r="A23" s="15">
        <v>21</v>
      </c>
      <c r="B23" s="26" t="s">
        <v>57</v>
      </c>
      <c r="C23" s="29" t="s">
        <v>58</v>
      </c>
      <c r="D23" s="26">
        <v>12</v>
      </c>
      <c r="E23" s="27" t="s">
        <v>44</v>
      </c>
      <c r="F23" s="28">
        <v>800</v>
      </c>
      <c r="G23" s="20">
        <f t="shared" si="0"/>
        <v>9600</v>
      </c>
      <c r="H23" s="21"/>
    </row>
    <row r="24" s="2" customFormat="1" ht="218" customHeight="1" spans="1:8">
      <c r="A24" s="15">
        <v>22</v>
      </c>
      <c r="B24" s="26" t="s">
        <v>59</v>
      </c>
      <c r="C24" s="22" t="s">
        <v>60</v>
      </c>
      <c r="D24" s="26">
        <v>1</v>
      </c>
      <c r="E24" s="27" t="s">
        <v>37</v>
      </c>
      <c r="F24" s="28">
        <v>7800</v>
      </c>
      <c r="G24" s="20">
        <f t="shared" si="0"/>
        <v>7800</v>
      </c>
      <c r="H24" s="21"/>
    </row>
    <row r="25" s="2" customFormat="1" ht="27" customHeight="1" spans="1:8">
      <c r="A25" s="15">
        <v>23</v>
      </c>
      <c r="B25" s="26" t="s">
        <v>61</v>
      </c>
      <c r="C25" s="23" t="s">
        <v>62</v>
      </c>
      <c r="D25" s="26">
        <v>30</v>
      </c>
      <c r="E25" s="27" t="s">
        <v>44</v>
      </c>
      <c r="F25" s="28">
        <v>2</v>
      </c>
      <c r="G25" s="20">
        <f t="shared" si="0"/>
        <v>60</v>
      </c>
      <c r="H25" s="21"/>
    </row>
    <row r="26" s="2" customFormat="1" ht="27" customHeight="1" spans="1:8">
      <c r="A26" s="15">
        <v>24</v>
      </c>
      <c r="B26" s="26" t="s">
        <v>63</v>
      </c>
      <c r="C26" s="23" t="s">
        <v>64</v>
      </c>
      <c r="D26" s="26">
        <v>30</v>
      </c>
      <c r="E26" s="27" t="s">
        <v>44</v>
      </c>
      <c r="F26" s="28">
        <v>2.5</v>
      </c>
      <c r="G26" s="20">
        <f t="shared" si="0"/>
        <v>75</v>
      </c>
      <c r="H26" s="21"/>
    </row>
    <row r="27" s="2" customFormat="1" ht="27" customHeight="1" spans="1:8">
      <c r="A27" s="15">
        <v>25</v>
      </c>
      <c r="B27" s="26" t="s">
        <v>65</v>
      </c>
      <c r="C27" s="23" t="s">
        <v>66</v>
      </c>
      <c r="D27" s="26">
        <v>30</v>
      </c>
      <c r="E27" s="27" t="s">
        <v>44</v>
      </c>
      <c r="F27" s="28">
        <v>21.6</v>
      </c>
      <c r="G27" s="20">
        <f t="shared" si="0"/>
        <v>648</v>
      </c>
      <c r="H27" s="21"/>
    </row>
    <row r="28" s="2" customFormat="1" ht="75" customHeight="1" spans="1:8">
      <c r="A28" s="15">
        <v>26</v>
      </c>
      <c r="B28" s="26" t="s">
        <v>67</v>
      </c>
      <c r="C28" s="23" t="s">
        <v>68</v>
      </c>
      <c r="D28" s="26">
        <v>10</v>
      </c>
      <c r="E28" s="27" t="s">
        <v>44</v>
      </c>
      <c r="F28" s="28">
        <v>1100</v>
      </c>
      <c r="G28" s="20">
        <f t="shared" si="0"/>
        <v>11000</v>
      </c>
      <c r="H28" s="21"/>
    </row>
    <row r="29" s="2" customFormat="1" ht="27" customHeight="1" spans="1:8">
      <c r="A29" s="15">
        <v>27</v>
      </c>
      <c r="B29" s="26" t="s">
        <v>69</v>
      </c>
      <c r="C29" s="23" t="s">
        <v>70</v>
      </c>
      <c r="D29" s="26">
        <v>20</v>
      </c>
      <c r="E29" s="27" t="s">
        <v>44</v>
      </c>
      <c r="F29" s="28">
        <v>30</v>
      </c>
      <c r="G29" s="20">
        <f t="shared" si="0"/>
        <v>600</v>
      </c>
      <c r="H29" s="21"/>
    </row>
    <row r="30" s="2" customFormat="1" ht="27" customHeight="1" spans="1:8">
      <c r="A30" s="15">
        <v>28</v>
      </c>
      <c r="B30" s="26" t="s">
        <v>71</v>
      </c>
      <c r="C30" s="23" t="s">
        <v>72</v>
      </c>
      <c r="D30" s="26">
        <v>30</v>
      </c>
      <c r="E30" s="27" t="s">
        <v>44</v>
      </c>
      <c r="F30" s="28">
        <v>8.3</v>
      </c>
      <c r="G30" s="20">
        <f t="shared" si="0"/>
        <v>249</v>
      </c>
      <c r="H30" s="21"/>
    </row>
    <row r="31" s="2" customFormat="1" ht="27" customHeight="1" spans="1:8">
      <c r="A31" s="15">
        <v>29</v>
      </c>
      <c r="B31" s="26" t="s">
        <v>73</v>
      </c>
      <c r="C31" s="23" t="s">
        <v>74</v>
      </c>
      <c r="D31" s="26">
        <v>30</v>
      </c>
      <c r="E31" s="27" t="s">
        <v>16</v>
      </c>
      <c r="F31" s="28">
        <v>12.5</v>
      </c>
      <c r="G31" s="20">
        <f t="shared" si="0"/>
        <v>375</v>
      </c>
      <c r="H31" s="21"/>
    </row>
    <row r="32" s="2" customFormat="1" ht="54" customHeight="1" spans="1:8">
      <c r="A32" s="15">
        <v>30</v>
      </c>
      <c r="B32" s="26" t="s">
        <v>75</v>
      </c>
      <c r="C32" s="29" t="s">
        <v>76</v>
      </c>
      <c r="D32" s="26">
        <v>12</v>
      </c>
      <c r="E32" s="27" t="s">
        <v>44</v>
      </c>
      <c r="F32" s="28">
        <v>430</v>
      </c>
      <c r="G32" s="20">
        <f t="shared" si="0"/>
        <v>5160</v>
      </c>
      <c r="H32" s="21"/>
    </row>
    <row r="33" s="2" customFormat="1" ht="27" customHeight="1" spans="1:8">
      <c r="A33" s="15">
        <v>31</v>
      </c>
      <c r="B33" s="26" t="s">
        <v>77</v>
      </c>
      <c r="C33" s="23" t="s">
        <v>78</v>
      </c>
      <c r="D33" s="27">
        <v>60</v>
      </c>
      <c r="E33" s="27" t="s">
        <v>44</v>
      </c>
      <c r="F33" s="28">
        <v>4.8</v>
      </c>
      <c r="G33" s="20">
        <f t="shared" si="0"/>
        <v>288</v>
      </c>
      <c r="H33" s="21"/>
    </row>
    <row r="34" s="2" customFormat="1" ht="27" customHeight="1" spans="1:8">
      <c r="A34" s="15">
        <v>32</v>
      </c>
      <c r="B34" s="26" t="s">
        <v>79</v>
      </c>
      <c r="C34" s="23" t="s">
        <v>47</v>
      </c>
      <c r="D34" s="26">
        <v>50</v>
      </c>
      <c r="E34" s="27" t="s">
        <v>16</v>
      </c>
      <c r="F34" s="28">
        <v>3.7</v>
      </c>
      <c r="G34" s="20">
        <f t="shared" si="0"/>
        <v>185</v>
      </c>
      <c r="H34" s="30"/>
    </row>
    <row r="35" s="2" customFormat="1" ht="27" customHeight="1" spans="1:8">
      <c r="A35" s="15">
        <v>33</v>
      </c>
      <c r="B35" s="26" t="s">
        <v>80</v>
      </c>
      <c r="C35" s="23" t="s">
        <v>47</v>
      </c>
      <c r="D35" s="26">
        <v>100</v>
      </c>
      <c r="E35" s="27" t="s">
        <v>16</v>
      </c>
      <c r="F35" s="28">
        <v>3.3</v>
      </c>
      <c r="G35" s="20">
        <f t="shared" si="0"/>
        <v>330</v>
      </c>
      <c r="H35" s="21"/>
    </row>
    <row r="36" s="2" customFormat="1" ht="27" customHeight="1" spans="1:8">
      <c r="A36" s="15">
        <v>34</v>
      </c>
      <c r="B36" s="11" t="s">
        <v>81</v>
      </c>
      <c r="C36" s="22" t="s">
        <v>82</v>
      </c>
      <c r="D36" s="17">
        <v>20</v>
      </c>
      <c r="E36" s="18" t="s">
        <v>44</v>
      </c>
      <c r="F36" s="19">
        <v>40</v>
      </c>
      <c r="G36" s="20">
        <f t="shared" si="0"/>
        <v>800</v>
      </c>
      <c r="H36" s="21"/>
    </row>
    <row r="37" s="2" customFormat="1" ht="27" customHeight="1" spans="1:8">
      <c r="A37" s="15">
        <v>35</v>
      </c>
      <c r="B37" s="11" t="s">
        <v>83</v>
      </c>
      <c r="C37" s="22" t="s">
        <v>84</v>
      </c>
      <c r="D37" s="17">
        <v>100</v>
      </c>
      <c r="E37" s="18" t="s">
        <v>19</v>
      </c>
      <c r="F37" s="19">
        <v>8.5</v>
      </c>
      <c r="G37" s="20">
        <f t="shared" si="0"/>
        <v>850</v>
      </c>
      <c r="H37" s="21"/>
    </row>
    <row r="38" s="3" customFormat="1" ht="27" customHeight="1" spans="1:8">
      <c r="A38" s="31">
        <v>36</v>
      </c>
      <c r="B38" s="32" t="s">
        <v>85</v>
      </c>
      <c r="C38" s="33" t="s">
        <v>86</v>
      </c>
      <c r="D38" s="32">
        <v>2</v>
      </c>
      <c r="E38" s="34" t="s">
        <v>40</v>
      </c>
      <c r="F38" s="35">
        <v>1076</v>
      </c>
      <c r="G38" s="36">
        <f t="shared" si="0"/>
        <v>2152</v>
      </c>
      <c r="H38" s="37"/>
    </row>
    <row r="39" s="2" customFormat="1" ht="28" customHeight="1" spans="1:8">
      <c r="A39" s="15">
        <v>37</v>
      </c>
      <c r="B39" s="38" t="s">
        <v>87</v>
      </c>
      <c r="C39" s="23" t="s">
        <v>88</v>
      </c>
      <c r="D39" s="26">
        <v>2</v>
      </c>
      <c r="E39" s="27" t="s">
        <v>40</v>
      </c>
      <c r="F39" s="28">
        <v>92</v>
      </c>
      <c r="G39" s="20">
        <f t="shared" si="0"/>
        <v>184</v>
      </c>
      <c r="H39" s="21"/>
    </row>
    <row r="40" s="2" customFormat="1" ht="28" customHeight="1" spans="1:8">
      <c r="A40" s="15">
        <v>38</v>
      </c>
      <c r="B40" s="26" t="s">
        <v>89</v>
      </c>
      <c r="C40" s="23" t="s">
        <v>90</v>
      </c>
      <c r="D40" s="26">
        <v>2</v>
      </c>
      <c r="E40" s="27" t="s">
        <v>44</v>
      </c>
      <c r="F40" s="28">
        <v>93</v>
      </c>
      <c r="G40" s="20">
        <f t="shared" si="0"/>
        <v>186</v>
      </c>
      <c r="H40" s="21"/>
    </row>
    <row r="41" s="2" customFormat="1" ht="27" customHeight="1" spans="1:8">
      <c r="A41" s="15">
        <v>39</v>
      </c>
      <c r="B41" s="11" t="s">
        <v>91</v>
      </c>
      <c r="C41" s="22" t="s">
        <v>92</v>
      </c>
      <c r="D41" s="39">
        <v>10</v>
      </c>
      <c r="E41" s="40" t="s">
        <v>32</v>
      </c>
      <c r="F41" s="20">
        <v>15</v>
      </c>
      <c r="G41" s="20">
        <f t="shared" si="0"/>
        <v>150</v>
      </c>
      <c r="H41" s="41"/>
    </row>
    <row r="42" s="2" customFormat="1" ht="57" customHeight="1" spans="1:8">
      <c r="A42" s="15">
        <v>40</v>
      </c>
      <c r="B42" s="42" t="s">
        <v>93</v>
      </c>
      <c r="C42" s="43" t="s">
        <v>94</v>
      </c>
      <c r="D42" s="17">
        <v>50</v>
      </c>
      <c r="E42" s="18" t="s">
        <v>19</v>
      </c>
      <c r="F42" s="19">
        <v>20</v>
      </c>
      <c r="G42" s="20">
        <f t="shared" si="0"/>
        <v>1000</v>
      </c>
      <c r="H42" s="41"/>
    </row>
    <row r="43" s="1" customFormat="1" ht="27" customHeight="1" spans="1:8">
      <c r="A43" s="44" t="s">
        <v>95</v>
      </c>
      <c r="B43" s="45"/>
      <c r="C43" s="46"/>
      <c r="D43" s="15"/>
      <c r="E43" s="15"/>
      <c r="F43" s="47"/>
      <c r="G43" s="40">
        <f>SUM(G3:G42)</f>
        <v>293990</v>
      </c>
      <c r="H43" s="48"/>
    </row>
    <row r="44" s="1" customFormat="1" spans="1:7">
      <c r="A44" s="4"/>
      <c r="C44" s="5"/>
      <c r="D44" s="4"/>
      <c r="E44" s="4"/>
      <c r="F44" s="4"/>
      <c r="G44" s="6"/>
    </row>
  </sheetData>
  <mergeCells count="2">
    <mergeCell ref="A1:H1"/>
    <mergeCell ref="A43:B43"/>
  </mergeCells>
  <pageMargins left="0.751388888888889" right="0.751388888888889" top="0.550694444444444" bottom="0.590277777777778" header="0.5"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2025-03-07T10:27:00Z</dcterms:created>
  <dcterms:modified xsi:type="dcterms:W3CDTF">2025-03-11T05:05:45Z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C8D214088ABB4FD7868BEBB74C82B79C_13</vt:lpwstr>
  </property>
  <property fmtid="{D5CDD505-2E9C-101B-9397-08002B2CF9AE}" pid="3" name="KSOProductBuildVer">
    <vt:lpwstr>2052-12.1.0.20305</vt:lpwstr>
  </property>
</Properties>
</file>