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<sst xmlns="http://schemas.openxmlformats.org/spreadsheetml/2006/main" count="33" uniqueCount="28">
  <si>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视频监控设备清单</t>
  </si>
  <si>
    <t>序号</t>
  </si>
  <si>
    <t>设备名称</t>
  </si>
  <si>
    <t>具体参数</t>
  </si>
  <si>
    <t>单位</t>
  </si>
  <si>
    <t>数量</t>
  </si>
  <si>
    <t>单价</t>
  </si>
  <si>
    <t>合计</t>
  </si>
  <si>
    <t>筒型摄像机</t>
  </si>
  <si>
    <t>400W筒型smart网络摄像机机 星光级1/1.8" Progressive Scan CMOS 红外 50米 H.265/H.264/MJPEG 输出30 fps实时图像 IP67; 6000V 防雷、防浪涌、防突波 越界侦测，区域入侵侦测，进入区域侦测 离开区域侦测 支持开放型网络视频接口，ISAPI，GB/T28181-2016，E-HOME2.0/4.0接入，ISUP5.0，视图库 DC12V POE 802.3af</t>
  </si>
  <si>
    <t>台</t>
  </si>
  <si>
    <t>半球摄像机</t>
  </si>
  <si>
    <t>300W智能半球型摄像机 1/2.7" Progressive Scan CMOS 红外 30米 H.265/H.264/MJPEG 输出30 fps实时图像 IP67; 6000V 防雷、防浪涌、防突波 越界侦测，区域入侵侦测，进入区域侦测 离开区域侦测 支持开放型网络视频接口，ISAPI，GB/T28181-2016，E-HOME2.0/4.0接入，ISUP5.0，视图库 DC12V POE 802.3af</t>
  </si>
  <si>
    <t>硬盘录像机</t>
  </si>
  <si>
    <t>8路4盘位R系列高性能NVR 支持接入H.265、Smart265、H.264、Smart264视频编码码流；1/2/4/6/8/9画面预览 网络接入：80Mbps 双网口</t>
  </si>
  <si>
    <t>硬盘</t>
  </si>
  <si>
    <t>希捷酷鹰监控专用8T硬盘 3.5寸 SATA接口 7200Rpm</t>
  </si>
  <si>
    <t>块</t>
  </si>
  <si>
    <t>显示器</t>
  </si>
  <si>
    <t>监控显示器 24英寸1080P HDMI+VGA 60HZ 6.5ms</t>
  </si>
  <si>
    <t>POE交换机</t>
  </si>
  <si>
    <t>10口全千兆非网管POE高功率交换机</t>
  </si>
  <si>
    <t>网线</t>
  </si>
  <si>
    <t>无氧铜双绞线超五类非屏蔽(0.5线径) 305m</t>
  </si>
  <si>
    <t>箱</t>
  </si>
  <si>
    <t>辅材</t>
  </si>
  <si>
    <t>支架 音箱 固定螺栓 护套线管 胶带水晶头</t>
  </si>
  <si>
    <t>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</si>
</sst>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9" sqref="I9"/>
    </sheetView>
  </sheetViews>
  <sheetFormatPr defaultColWidth="9" defaultRowHeight="14.25" outlineLevelCol="6"/>
  <cols>
    <col min="1" max="1" width="5.125" customWidth="1"/>
    <col min="2" max="2" width="10.875" customWidth="1"/>
    <col min="3" max="3" width="48.625" customWidth="1"/>
    <col min="4" max="5" width="5.125" customWidth="1"/>
  </cols>
  <sheetData>
    <row r="1" ht="25.5" spans="1:5">
      <c r="A1" s="1" t="s">
        <v>0</v>
      </c>
      <c r="B1" s="1"/>
      <c r="C1" s="1"/>
      <c r="D1" s="1"/>
      <c r="E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94.5" spans="1:7">
      <c r="A3" s="2">
        <v>1</v>
      </c>
      <c r="B3" s="2" t="s">
        <v>8</v>
      </c>
      <c r="C3" s="5" t="s">
        <v>9</v>
      </c>
      <c r="D3" s="2" t="s">
        <v>10</v>
      </c>
      <c r="E3" s="2">
        <v>3</v>
      </c>
      <c r="F3" s="3">
        <v>420</v>
      </c>
      <c r="G3" s="4">
        <f>F3*E3</f>
        <v>1260</v>
      </c>
    </row>
    <row r="4" ht="81" spans="1:7">
      <c r="A4" s="2">
        <v>2</v>
      </c>
      <c r="B4" s="2" t="s">
        <v>11</v>
      </c>
      <c r="C4" s="5" t="s">
        <v>12</v>
      </c>
      <c r="D4" s="2" t="s">
        <v>10</v>
      </c>
      <c r="E4" s="2">
        <v>6</v>
      </c>
      <c r="F4" s="3">
        <v>350</v>
      </c>
      <c r="G4" s="4">
        <f>F4*E4</f>
        <v>2100</v>
      </c>
    </row>
    <row r="5" ht="40.5" spans="1:7">
      <c r="A5" s="2">
        <v>3</v>
      </c>
      <c r="B5" s="2" t="s">
        <v>13</v>
      </c>
      <c r="C5" s="5" t="s">
        <v>14</v>
      </c>
      <c r="D5" s="2" t="s">
        <v>10</v>
      </c>
      <c r="E5" s="2">
        <v>2</v>
      </c>
      <c r="F5" s="3">
        <v>1350</v>
      </c>
      <c r="G5" s="4">
        <f t="shared" ref="G5:G10" si="0">F5*E5</f>
        <v>2700</v>
      </c>
    </row>
    <row r="6" spans="1:7">
      <c r="A6" s="2">
        <v>4</v>
      </c>
      <c r="B6" s="2" t="s">
        <v>15</v>
      </c>
      <c r="C6" s="5" t="s">
        <v>16</v>
      </c>
      <c r="D6" s="2" t="s">
        <v>17</v>
      </c>
      <c r="E6" s="2">
        <v>4</v>
      </c>
      <c r="F6" s="3">
        <v>1180</v>
      </c>
      <c r="G6" s="4">
        <f t="shared" si="0"/>
        <v>4720</v>
      </c>
    </row>
    <row r="7" spans="1:7">
      <c r="A7" s="2">
        <v>5</v>
      </c>
      <c r="B7" s="2" t="s">
        <v>18</v>
      </c>
      <c r="C7" s="5" t="s">
        <v>19</v>
      </c>
      <c r="D7" s="2" t="s">
        <v>10</v>
      </c>
      <c r="E7" s="2">
        <v>2</v>
      </c>
      <c r="F7" s="3">
        <v>800</v>
      </c>
      <c r="G7" s="4">
        <f t="shared" si="0"/>
        <v>1600</v>
      </c>
    </row>
    <row r="8" spans="1:7">
      <c r="A8" s="2">
        <v>6</v>
      </c>
      <c r="B8" s="2" t="s">
        <v>20</v>
      </c>
      <c r="C8" s="5" t="s">
        <v>21</v>
      </c>
      <c r="D8" s="2" t="s">
        <v>10</v>
      </c>
      <c r="E8" s="2">
        <v>2</v>
      </c>
      <c r="F8" s="3">
        <v>350</v>
      </c>
      <c r="G8" s="4">
        <f t="shared" si="0"/>
        <v>700</v>
      </c>
    </row>
    <row r="9" spans="1:7">
      <c r="A9" s="2">
        <v>7</v>
      </c>
      <c r="B9" s="2" t="s">
        <v>22</v>
      </c>
      <c r="C9" s="2" t="s">
        <v>23</v>
      </c>
      <c r="D9" s="2" t="s">
        <v>24</v>
      </c>
      <c r="E9" s="2">
        <v>1</v>
      </c>
      <c r="F9" s="3">
        <v>585</v>
      </c>
      <c r="G9" s="4">
        <f t="shared" si="0"/>
        <v>585</v>
      </c>
    </row>
    <row r="10" spans="1:7">
      <c r="A10" s="2">
        <v>8</v>
      </c>
      <c r="B10" s="2" t="s">
        <v>25</v>
      </c>
      <c r="C10" s="2" t="s">
        <v>26</v>
      </c>
      <c r="D10" s="2" t="s">
        <v>27</v>
      </c>
      <c r="E10" s="2">
        <v>1</v>
      </c>
      <c r="F10" s="3">
        <v>600</v>
      </c>
      <c r="G10" s="4">
        <f t="shared" si="0"/>
        <v>600</v>
      </c>
    </row>
    <row r="11" spans="1:7">
      <c r="A11" s="6" t="s">
        <v>7</v>
      </c>
      <c r="B11" s="7"/>
      <c r="C11" s="8"/>
      <c r="D11" s="8"/>
      <c r="E11" s="8"/>
      <c r="F11" s="3"/>
      <c r="G11" s="4">
        <f>SUM(G3:G10)</f>
        <v>14265</v>
      </c>
    </row>
  </sheetData>
  <mergeCells count="2">
    <mergeCell ref="A1:E1"/>
    <mergeCell ref="A11:B1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A｜吕铭</cp:lastModifiedBy>
  <dcterms:created xsi:type="dcterms:W3CDTF">2016-12-02T08:54:00Z</dcterms:created>
  <dcterms:modified xsi:type="dcterms:W3CDTF">2025-07-08T12:20:48Z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F8666C9F27D34D80A107A01D21CCAD69_13</vt:lpwstr>
  </property>
</Properties>
</file>