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<sst xmlns="http://schemas.openxmlformats.org/spreadsheetml/2006/main" count="53" uniqueCount="44">
  <si>
    <t>乌苏市融媒体中心需求清单</t>
  </si>
  <si>
    <t>直播及辅助部分</t>
  </si>
  <si>
    <t>序号</t>
  </si>
  <si>
    <t>内容</t>
  </si>
  <si>
    <t>技术参数</t>
  </si>
  <si>
    <t>预算单价</t>
  </si>
  <si>
    <t>单位</t>
  </si>
  <si>
    <t>数量</t>
  </si>
  <si>
    <t>预算总价</t>
  </si>
  <si>
    <t>备注</t>
  </si>
  <si>
    <t>原装电池</t>
  </si>
  <si>
    <t>适配微单原装可重复充电电池</t>
  </si>
  <si>
    <t>块</t>
  </si>
  <si>
    <t>存储卡</t>
  </si>
  <si>
    <t>原装160G,CFexpress Type A存储卡 读写速度大于800M/S CFe存储卡，附带原装读卡器4套</t>
  </si>
  <si>
    <t>张</t>
  </si>
  <si>
    <t>兔笼</t>
  </si>
  <si>
    <t xml:space="preserve">微单拓展全笼专业版兔笼，支持各种外挂设备标准接口，支持横拍、竖排，提壶功能 </t>
  </si>
  <si>
    <t>套</t>
  </si>
  <si>
    <t>稳定器</t>
  </si>
  <si>
    <t>自动轴锁设计 3 千克负载 RS 第 4 代增稳算法 无线蓝牙快门 1.8 英寸触控彩屏 12 小时续航。额外包含跟焦电机、 跟焦电机安装组件、跟焦电机齿条、手提转接手柄与便携收纳包。</t>
  </si>
  <si>
    <t>z280摄像机超广角镜头</t>
  </si>
  <si>
    <t>可用于外挂于4K摄录一体机的外挂超广角鱼眼镜头</t>
  </si>
  <si>
    <t>无线一拖二麦克风</t>
  </si>
  <si>
    <t>一拖二无线领夹麦克风，支持带充电仓，支持蓝牙连接，适用于直播，采访专用，Vlog等拍摄收音，具有专业降噪功能</t>
  </si>
  <si>
    <t>无人机</t>
  </si>
  <si>
    <t>4/3 CMOS 4K超清相机，46 分钟飞行时间，全向避障，15 公里高清图传，Apple ProRes 422 HQ，DJI RC Pro (高亮显示屏)，高级智能返航。飞行器*1、DJI RC Pro遥控器、RC Pro遥控器摇杆（对）*1、智能飞行电池*3、螺旋桨6（对）、65W便携充电器*1、收纳保护罩*1、USB3.0 Type-C数据线*1、御3充电管家*1、多功能收纳包*1、ND镜套装（ND4/8/32）*1、ND镜套装（ND64/128/512）*1、10Gbps高速数据线*1。（每台设备电池各配备3块）</t>
  </si>
  <si>
    <t xml:space="preserve"> 畅飞套装（带屏遥控器），（包含原装充电管家一台、原装电池3块、原装背包、ND滤镜套装、原装W100桌面充电器）</t>
  </si>
  <si>
    <t>便携直播终端</t>
  </si>
  <si>
    <t>用于便携式直播终端，直播分辨率大于2048，支持各类第三方推流软件，音频接口支持各类3.5接口或者Type-C，设备满电时连续直播大于4小时，支持各类第三方稳定器，机身自带5轴陀螺仪增强稳定功能</t>
  </si>
  <si>
    <t>1、辅助直播调音台：专业音频带效果蓝牙数字直播录音带声卡调音台均衡器效果器调音台，具备4路输入2路输出，支持降噪功能</t>
  </si>
  <si>
    <t>手机收音器</t>
  </si>
  <si>
    <t>（两发一收，含充电盒） 专业音质无线麦克风 直播降噪收音麦 蓝牙一拖二领夹麦，可兼容相机、手机、运动相机等设备</t>
  </si>
  <si>
    <t>移动文字编辑工作站</t>
  </si>
  <si>
    <t>支持各类API数据接口，支持IPV6网络接入，具备文字校对，AI智能写稿，支持各类图片的修饰、调色、生成，具备VIDEO和AIDEO的剪辑渲染导出</t>
  </si>
  <si>
    <t>台</t>
  </si>
  <si>
    <t xml:space="preserve">  I5-13420H/16G/512G/集显/霜雪银/高色域护眼屏</t>
  </si>
  <si>
    <t>行业版智能飞行电池</t>
  </si>
  <si>
    <t>行业版智能飞行电池，具有高能电芯，具备并使用先进的电池管理系统，带有充放电管理、自加热功能。</t>
  </si>
  <si>
    <t>公网直播无线通话系统</t>
  </si>
  <si>
    <t>无距离限制
立体声对讲机器全双工影视舞美无腰包无主站。                                            多人内部三方通话 立声无主站一拖七（8人同时通话）。                                                 全新一代DECT6.0超动感音质传输，展露科技的魅力。                                    可更换电池，10小时续航，定制级锂电池，安全时效与一体。 电信级芯片，稳定传输。                                                       轻于手机的重量，工业级的质感，仅168G，解放双手。                                     自动配对，开机即用。具备LCD彩色显示屏，显示设备名称、加入组的名称、组内听说功能状态指示、信号强度、电量、是否开启静音。   具备3.5mm Tally接口，可外接有线红绿双色Tally信号指示灯。
   具备Type-C充电接口。</t>
  </si>
  <si>
    <t>高清摄像头</t>
  </si>
  <si>
    <t>网络球机7英寸监控摄像头室外高清光学变焦自动巡航夜视 iDS-2DC7533IW-A【500万33倍2K超清画质】夜视距离大于150米，支持国标28181协议，镜头具备自动除霜功能， 支架1套、防水电源1套、防水箱1套、光缆电源综合线300米1卷，光收发器各1对，水晶头一盒.</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</si>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</sst>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3">
    <font>
      <sz val="11"/>
      <color theme="1"/>
      <name val="宋体"/>
      <charset val="134"/>
      <scheme val="minor"/>
    </font>
    <font>
      <b/>
      <sz val="26"/>
      <color theme="1"/>
      <name val="宋体"/>
      <charset val="134"/>
      <scheme val="minor"/>
    </font>
    <font>
      <sz val="11"/>
      <color theme="1"/>
      <name val="宋体"/>
      <charset val="134"/>
      <scheme val="major"/>
    </font>
    <font>
      <sz val="1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5"/>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4" fillId="2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7" applyNumberFormat="0" applyFont="0" applyAlignment="0" applyProtection="0">
      <alignment vertical="center"/>
    </xf>
    <xf numFmtId="0" fontId="4" fillId="29"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9" applyNumberFormat="0" applyFill="0" applyAlignment="0" applyProtection="0">
      <alignment vertical="center"/>
    </xf>
    <xf numFmtId="0" fontId="15" fillId="0" borderId="9" applyNumberFormat="0" applyFill="0" applyAlignment="0" applyProtection="0">
      <alignment vertical="center"/>
    </xf>
    <xf numFmtId="0" fontId="4" fillId="16" borderId="0" applyNumberFormat="0" applyBorder="0" applyAlignment="0" applyProtection="0">
      <alignment vertical="center"/>
    </xf>
    <xf numFmtId="0" fontId="20" fillId="0" borderId="11" applyNumberFormat="0" applyFill="0" applyAlignment="0" applyProtection="0">
      <alignment vertical="center"/>
    </xf>
    <xf numFmtId="0" fontId="4" fillId="2" borderId="0" applyNumberFormat="0" applyBorder="0" applyAlignment="0" applyProtection="0">
      <alignment vertical="center"/>
    </xf>
    <xf numFmtId="0" fontId="16" fillId="25" borderId="10" applyNumberFormat="0" applyAlignment="0" applyProtection="0">
      <alignment vertical="center"/>
    </xf>
    <xf numFmtId="0" fontId="19" fillId="25" borderId="4" applyNumberFormat="0" applyAlignment="0" applyProtection="0">
      <alignment vertical="center"/>
    </xf>
    <xf numFmtId="0" fontId="12" fillId="15" borderId="8" applyNumberFormat="0" applyAlignment="0" applyProtection="0">
      <alignment vertical="center"/>
    </xf>
    <xf numFmtId="0" fontId="5" fillId="7" borderId="0" applyNumberFormat="0" applyBorder="0" applyAlignment="0" applyProtection="0">
      <alignment vertical="center"/>
    </xf>
    <xf numFmtId="0" fontId="4" fillId="28" borderId="0" applyNumberFormat="0" applyBorder="0" applyAlignment="0" applyProtection="0">
      <alignment vertical="center"/>
    </xf>
    <xf numFmtId="0" fontId="8" fillId="0" borderId="5" applyNumberFormat="0" applyFill="0" applyAlignment="0" applyProtection="0">
      <alignment vertical="center"/>
    </xf>
    <xf numFmtId="0" fontId="11" fillId="0" borderId="6" applyNumberFormat="0" applyFill="0" applyAlignment="0" applyProtection="0">
      <alignment vertical="center"/>
    </xf>
    <xf numFmtId="0" fontId="14" fillId="19" borderId="0" applyNumberFormat="0" applyBorder="0" applyAlignment="0" applyProtection="0">
      <alignment vertical="center"/>
    </xf>
    <xf numFmtId="0" fontId="18" fillId="27" borderId="0" applyNumberFormat="0" applyBorder="0" applyAlignment="0" applyProtection="0">
      <alignment vertical="center"/>
    </xf>
    <xf numFmtId="0" fontId="5" fillId="6" borderId="0" applyNumberFormat="0" applyBorder="0" applyAlignment="0" applyProtection="0">
      <alignment vertical="center"/>
    </xf>
    <xf numFmtId="0" fontId="4" fillId="24" borderId="0" applyNumberFormat="0" applyBorder="0" applyAlignment="0" applyProtection="0">
      <alignment vertical="center"/>
    </xf>
    <xf numFmtId="0" fontId="5" fillId="18" borderId="0" applyNumberFormat="0" applyBorder="0" applyAlignment="0" applyProtection="0">
      <alignment vertical="center"/>
    </xf>
    <xf numFmtId="0" fontId="5" fillId="32"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4" fillId="11" borderId="0" applyNumberFormat="0" applyBorder="0" applyAlignment="0" applyProtection="0">
      <alignment vertical="center"/>
    </xf>
    <xf numFmtId="0" fontId="4" fillId="26"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4" fillId="10" borderId="0" applyNumberFormat="0" applyBorder="0" applyAlignment="0" applyProtection="0">
      <alignment vertical="center"/>
    </xf>
    <xf numFmtId="0" fontId="5" fillId="13" borderId="0" applyNumberFormat="0" applyBorder="0" applyAlignment="0" applyProtection="0">
      <alignment vertical="center"/>
    </xf>
    <xf numFmtId="0" fontId="4" fillId="30" borderId="0" applyNumberFormat="0" applyBorder="0" applyAlignment="0" applyProtection="0">
      <alignment vertical="center"/>
    </xf>
    <xf numFmtId="0" fontId="4" fillId="21" borderId="0" applyNumberFormat="0" applyBorder="0" applyAlignment="0" applyProtection="0">
      <alignment vertical="center"/>
    </xf>
    <xf numFmtId="0" fontId="5" fillId="9" borderId="0" applyNumberFormat="0" applyBorder="0" applyAlignment="0" applyProtection="0">
      <alignment vertical="center"/>
    </xf>
    <xf numFmtId="0" fontId="4" fillId="17" borderId="0" applyNumberFormat="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0" fontId="0" fillId="0" borderId="1" xfId="0" applyBorder="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top" wrapText="1"/>
    </xf>
    <xf numFmtId="0" fontId="0" fillId="0" borderId="1" xfId="0" applyFont="1" applyBorder="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0" xfId="0" applyFont="1" applyAlignment="1">
      <alignment vertical="center" wrapText="1"/>
    </xf>
    <xf numFmtId="0" fontId="0" fillId="0" borderId="0" xfId="0" applyFont="1">
      <alignment vertical="center"/>
    </xf>
    <xf numFmtId="0" fontId="0" fillId="0" borderId="3"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workbookViewId="0">
      <selection activeCell="I2" sqref="I2"/>
    </sheetView>
  </sheetViews>
  <sheetFormatPr defaultColWidth="9" defaultRowHeight="13.5"/>
  <cols>
    <col min="1" max="1" width="8.75" customWidth="1"/>
    <col min="2" max="2" width="14.875" customWidth="1"/>
    <col min="3" max="3" width="49.875" style="1" customWidth="1"/>
    <col min="4" max="4" width="8.75" style="2" customWidth="1"/>
    <col min="5" max="5" width="9.25" customWidth="1"/>
    <col min="6" max="6" width="8.75" customWidth="1"/>
    <col min="7" max="7" width="8.75" style="3" customWidth="1"/>
    <col min="8" max="8" width="24.75" customWidth="1"/>
    <col min="9" max="9" width="24.375" customWidth="1"/>
    <col min="11" max="11" width="14.875" customWidth="1"/>
  </cols>
  <sheetData>
    <row r="1" ht="75" customHeight="1" spans="1:8">
      <c r="A1" s="4" t="s">
        <v>0</v>
      </c>
      <c r="B1" s="4"/>
      <c r="C1" s="5"/>
      <c r="D1" s="5"/>
      <c r="E1" s="4"/>
      <c r="F1" s="4"/>
      <c r="G1" s="4"/>
      <c r="H1" s="4"/>
    </row>
    <row r="2" ht="59.25" customHeight="1" spans="1:9">
      <c r="A2" s="6" t="s">
        <v>1</v>
      </c>
      <c r="B2" s="6"/>
      <c r="C2" s="6"/>
      <c r="D2" s="7"/>
      <c r="E2" s="6"/>
      <c r="F2" s="6"/>
      <c r="G2" s="7"/>
      <c r="H2" s="6"/>
      <c r="I2" s="27"/>
    </row>
    <row r="3" ht="59.25" customHeight="1" spans="1:9">
      <c r="A3" s="8" t="s">
        <v>2</v>
      </c>
      <c r="B3" s="8" t="s">
        <v>3</v>
      </c>
      <c r="C3" s="9" t="s">
        <v>4</v>
      </c>
      <c r="D3" s="10" t="s">
        <v>5</v>
      </c>
      <c r="E3" s="8" t="s">
        <v>6</v>
      </c>
      <c r="F3" s="8" t="s">
        <v>7</v>
      </c>
      <c r="G3" s="8" t="s">
        <v>8</v>
      </c>
      <c r="H3" s="11" t="s">
        <v>9</v>
      </c>
      <c r="I3" s="27"/>
    </row>
    <row r="4" ht="34.5" customHeight="1" spans="1:9">
      <c r="A4" s="8">
        <v>1</v>
      </c>
      <c r="B4" s="12" t="s">
        <v>10</v>
      </c>
      <c r="C4" s="13" t="s">
        <v>11</v>
      </c>
      <c r="D4" s="14">
        <v>550</v>
      </c>
      <c r="E4" s="15" t="s">
        <v>12</v>
      </c>
      <c r="F4" s="8">
        <v>10</v>
      </c>
      <c r="G4" s="8">
        <f>D4*F4</f>
        <v>5500</v>
      </c>
      <c r="H4" s="16"/>
      <c r="I4" s="27"/>
    </row>
    <row r="5" ht="34.5" customHeight="1" spans="1:9">
      <c r="A5" s="8">
        <v>2</v>
      </c>
      <c r="B5" s="17" t="s">
        <v>13</v>
      </c>
      <c r="C5" s="12" t="s">
        <v>14</v>
      </c>
      <c r="D5" s="12">
        <v>2660</v>
      </c>
      <c r="E5" s="15" t="s">
        <v>15</v>
      </c>
      <c r="F5" s="8">
        <v>6</v>
      </c>
      <c r="G5" s="8">
        <f t="shared" ref="G5:G16" si="0">D5*F5</f>
        <v>15960</v>
      </c>
      <c r="H5" s="16"/>
      <c r="I5" s="27"/>
    </row>
    <row r="6" ht="34.5" customHeight="1" spans="1:9">
      <c r="A6" s="8">
        <v>3</v>
      </c>
      <c r="B6" s="12" t="s">
        <v>16</v>
      </c>
      <c r="C6" s="12" t="s">
        <v>17</v>
      </c>
      <c r="D6" s="12">
        <v>2500</v>
      </c>
      <c r="E6" s="15" t="s">
        <v>18</v>
      </c>
      <c r="F6" s="8">
        <v>2</v>
      </c>
      <c r="G6" s="8">
        <f t="shared" si="0"/>
        <v>5000</v>
      </c>
      <c r="H6" s="16"/>
      <c r="I6" s="27"/>
    </row>
    <row r="7" ht="54" customHeight="1" spans="1:9">
      <c r="A7" s="8">
        <v>4</v>
      </c>
      <c r="B7" s="12" t="s">
        <v>19</v>
      </c>
      <c r="C7" s="12" t="s">
        <v>20</v>
      </c>
      <c r="D7" s="12">
        <v>3599</v>
      </c>
      <c r="E7" s="15" t="s">
        <v>18</v>
      </c>
      <c r="F7" s="8">
        <v>4</v>
      </c>
      <c r="G7" s="8">
        <f t="shared" si="0"/>
        <v>14396</v>
      </c>
      <c r="H7" s="16"/>
      <c r="I7" s="27"/>
    </row>
    <row r="8" ht="50.25" customHeight="1" spans="1:11">
      <c r="A8" s="8">
        <v>5</v>
      </c>
      <c r="B8" s="17" t="s">
        <v>21</v>
      </c>
      <c r="C8" s="13" t="s">
        <v>22</v>
      </c>
      <c r="D8" s="14">
        <v>2600</v>
      </c>
      <c r="E8" s="8" t="s">
        <v>18</v>
      </c>
      <c r="F8" s="8">
        <v>2</v>
      </c>
      <c r="G8" s="8">
        <f t="shared" si="0"/>
        <v>5200</v>
      </c>
      <c r="H8" s="18"/>
      <c r="I8" s="26"/>
      <c r="J8" s="26"/>
      <c r="K8" s="28"/>
    </row>
    <row r="9" ht="50.25" customHeight="1" spans="1:11">
      <c r="A9" s="8">
        <v>6</v>
      </c>
      <c r="B9" s="12" t="s">
        <v>23</v>
      </c>
      <c r="C9" s="13" t="s">
        <v>24</v>
      </c>
      <c r="D9" s="14">
        <v>2580</v>
      </c>
      <c r="E9" s="15" t="s">
        <v>18</v>
      </c>
      <c r="F9" s="8">
        <v>2</v>
      </c>
      <c r="G9" s="8">
        <f t="shared" si="0"/>
        <v>5160</v>
      </c>
      <c r="H9" s="18"/>
      <c r="I9" s="26"/>
      <c r="J9" s="26"/>
      <c r="K9" s="28"/>
    </row>
    <row r="10" ht="114" customHeight="1" spans="1:11">
      <c r="A10" s="8">
        <v>7</v>
      </c>
      <c r="B10" s="17" t="s">
        <v>25</v>
      </c>
      <c r="C10" s="9" t="s">
        <v>26</v>
      </c>
      <c r="D10" s="10">
        <v>21988</v>
      </c>
      <c r="E10" s="8" t="s">
        <v>18</v>
      </c>
      <c r="F10" s="8">
        <v>1</v>
      </c>
      <c r="G10" s="8">
        <f t="shared" si="0"/>
        <v>21988</v>
      </c>
      <c r="H10" s="19" t="s">
        <v>27</v>
      </c>
      <c r="K10" s="27"/>
    </row>
    <row r="11" ht="74.1" customHeight="1" spans="1:8">
      <c r="A11" s="8">
        <v>8</v>
      </c>
      <c r="B11" s="12" t="s">
        <v>28</v>
      </c>
      <c r="C11" s="13" t="s">
        <v>29</v>
      </c>
      <c r="D11" s="14">
        <v>11500</v>
      </c>
      <c r="E11" s="8" t="s">
        <v>18</v>
      </c>
      <c r="F11" s="8">
        <v>2</v>
      </c>
      <c r="G11" s="8">
        <f t="shared" si="0"/>
        <v>23000</v>
      </c>
      <c r="H11" s="16" t="s">
        <v>30</v>
      </c>
    </row>
    <row r="12" ht="48" customHeight="1" spans="1:8">
      <c r="A12" s="8">
        <v>9</v>
      </c>
      <c r="B12" s="17" t="s">
        <v>31</v>
      </c>
      <c r="C12" s="9" t="s">
        <v>32</v>
      </c>
      <c r="D12" s="10">
        <v>2600</v>
      </c>
      <c r="E12" s="8" t="s">
        <v>18</v>
      </c>
      <c r="F12" s="8">
        <v>1</v>
      </c>
      <c r="G12" s="8">
        <f t="shared" si="0"/>
        <v>2600</v>
      </c>
      <c r="H12" s="18"/>
    </row>
    <row r="13" ht="51" customHeight="1" spans="1:11">
      <c r="A13" s="8">
        <v>10</v>
      </c>
      <c r="B13" s="17" t="s">
        <v>33</v>
      </c>
      <c r="C13" s="9" t="s">
        <v>34</v>
      </c>
      <c r="D13" s="10">
        <v>4880</v>
      </c>
      <c r="E13" s="8" t="s">
        <v>35</v>
      </c>
      <c r="F13" s="8">
        <v>4</v>
      </c>
      <c r="G13" s="8">
        <f t="shared" si="0"/>
        <v>19520</v>
      </c>
      <c r="H13" s="16" t="s">
        <v>36</v>
      </c>
      <c r="K13" s="28"/>
    </row>
    <row r="14" ht="28.5" customHeight="1" spans="1:11">
      <c r="A14" s="8">
        <v>11</v>
      </c>
      <c r="B14" s="17" t="s">
        <v>37</v>
      </c>
      <c r="C14" s="17" t="s">
        <v>38</v>
      </c>
      <c r="D14" s="17">
        <v>1000</v>
      </c>
      <c r="E14" s="8" t="s">
        <v>12</v>
      </c>
      <c r="F14" s="8">
        <v>9</v>
      </c>
      <c r="G14" s="8">
        <f t="shared" si="0"/>
        <v>9000</v>
      </c>
      <c r="H14" s="20"/>
      <c r="I14" s="29"/>
      <c r="J14" s="29"/>
      <c r="K14" s="28"/>
    </row>
    <row r="15" ht="110.25" customHeight="1" spans="1:8">
      <c r="A15" s="8">
        <v>12</v>
      </c>
      <c r="B15" s="12" t="s">
        <v>39</v>
      </c>
      <c r="C15" s="21" t="s">
        <v>40</v>
      </c>
      <c r="D15" s="22">
        <v>14800</v>
      </c>
      <c r="E15" s="8" t="s">
        <v>18</v>
      </c>
      <c r="F15" s="8">
        <v>1</v>
      </c>
      <c r="G15" s="8">
        <f t="shared" si="0"/>
        <v>14800</v>
      </c>
      <c r="H15" s="23"/>
    </row>
    <row r="16" ht="87.95" customHeight="1" spans="1:11">
      <c r="A16" s="8">
        <v>13</v>
      </c>
      <c r="B16" s="17" t="s">
        <v>41</v>
      </c>
      <c r="C16" s="18" t="s">
        <v>42</v>
      </c>
      <c r="D16" s="17">
        <v>8236</v>
      </c>
      <c r="E16" s="8" t="s">
        <v>35</v>
      </c>
      <c r="F16" s="8">
        <v>1</v>
      </c>
      <c r="G16" s="8">
        <f t="shared" si="0"/>
        <v>8236</v>
      </c>
      <c r="H16" s="18"/>
      <c r="I16" s="27"/>
      <c r="K16" s="27"/>
    </row>
    <row r="17" customFormat="1" ht="59.25" customHeight="1" spans="1:9">
      <c r="A17" s="24"/>
      <c r="B17" s="25" t="s">
        <v>43</v>
      </c>
      <c r="C17" s="25"/>
      <c r="D17" s="25"/>
      <c r="E17" s="24"/>
      <c r="F17" s="24"/>
      <c r="G17" s="8">
        <f>SUM(G4:G16)</f>
        <v>150360</v>
      </c>
      <c r="H17" s="16"/>
      <c r="I17" s="27"/>
    </row>
    <row r="18" ht="87.95" customHeight="1" spans="1:11">
      <c r="A18" s="26"/>
      <c r="B18" s="2"/>
      <c r="E18" s="26"/>
      <c r="F18" s="26"/>
      <c r="G18" s="26"/>
      <c r="H18" s="1"/>
      <c r="I18" s="27"/>
      <c r="K18" s="27"/>
    </row>
  </sheetData>
  <mergeCells count="2">
    <mergeCell ref="A1:H1"/>
    <mergeCell ref="A2:H2"/>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dydar</dc:creator>
  <cp:lastModifiedBy>dydar</cp:lastModifiedBy>
  <dcterms:created xsi:type="dcterms:W3CDTF">2024-03-25T05:43:24Z</dcterms:created>
  <dcterms:modified xsi:type="dcterms:W3CDTF">2024-03-25T05:51:38Z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