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最终-广告广宣" sheetId="2" r:id="rId1"/>
    <sheet name="奖品" sheetId="3" r:id="rId2"/>
    <sheet name="赛事用品（场地所需）" sheetId="4" r:id="rId3"/>
  </sheets>
  <calcPr calcId="144525"/>
</workbook>
</file>

<file path=xl/sharedStrings.xml><?xml version="1.0" encoding="utf-8"?>
<sst xmlns="http://schemas.openxmlformats.org/spreadsheetml/2006/main" count="158" uniqueCount="119">
  <si>
    <t>2024-2025自治区青少年速度滑冰公开赛（赛事广告、赛事服务明细表）</t>
  </si>
  <si>
    <t>序号</t>
  </si>
  <si>
    <t>商品名称</t>
  </si>
  <si>
    <t>单位</t>
  </si>
  <si>
    <t>规格</t>
  </si>
  <si>
    <t>数量</t>
  </si>
  <si>
    <t>单价</t>
  </si>
  <si>
    <t>金额（元）</t>
  </si>
  <si>
    <t>备注</t>
  </si>
  <si>
    <t>广告制作</t>
  </si>
  <si>
    <t>比赛队伍举牌</t>
  </si>
  <si>
    <t>背景图（大）</t>
  </si>
  <si>
    <t xml:space="preserve">12*8 </t>
  </si>
  <si>
    <t>96㎡</t>
  </si>
  <si>
    <t>横幅</t>
  </si>
  <si>
    <t>竖幅</t>
  </si>
  <si>
    <t>宣传海报</t>
  </si>
  <si>
    <t>秩序册</t>
  </si>
  <si>
    <t>运动员胸牌</t>
  </si>
  <si>
    <t>裁判员胸牌（裁判员、教练员、领队、）</t>
  </si>
  <si>
    <t>荣誉证书</t>
  </si>
  <si>
    <t>木托奖牌</t>
  </si>
  <si>
    <t>停车场牌</t>
  </si>
  <si>
    <t>0.5*0.7=0.35㎡</t>
  </si>
  <si>
    <t>兴奋剂检查站牌</t>
  </si>
  <si>
    <t>帐篷代表队牌</t>
  </si>
  <si>
    <t>头盔号码2套( 白底黑字）号码布</t>
  </si>
  <si>
    <t>发令袖套</t>
  </si>
  <si>
    <t>手旗、旗杆</t>
  </si>
  <si>
    <t>空飘</t>
  </si>
  <si>
    <t>拱门</t>
  </si>
  <si>
    <t>1*500*2天</t>
  </si>
  <si>
    <t>指引牌</t>
  </si>
  <si>
    <t>奖品贴</t>
  </si>
  <si>
    <t>奖牌</t>
  </si>
  <si>
    <t>彩旗</t>
  </si>
  <si>
    <t>手提袋</t>
  </si>
  <si>
    <t>裁判、工作人员餐费</t>
  </si>
  <si>
    <t>40（人）</t>
  </si>
  <si>
    <t>40人*4天*80/天</t>
  </si>
  <si>
    <t>赛事服务</t>
  </si>
  <si>
    <t>音响租赁</t>
  </si>
  <si>
    <t>桁架搭建（大）</t>
  </si>
  <si>
    <t>舞台搭建</t>
  </si>
  <si>
    <t>场地租赁、冰场养护费</t>
  </si>
  <si>
    <t>（赛事场地浇冰、养护等20天）</t>
  </si>
  <si>
    <t>饮用水（运动饮料）</t>
  </si>
  <si>
    <t>件</t>
  </si>
  <si>
    <t>裁判费</t>
  </si>
  <si>
    <t>25*400*3天</t>
  </si>
  <si>
    <t>裁判住宿</t>
  </si>
  <si>
    <t>间</t>
  </si>
  <si>
    <t>10*220*4天</t>
  </si>
  <si>
    <t>裁判员往返交通费</t>
  </si>
  <si>
    <t>25*150</t>
  </si>
  <si>
    <t>曲别针</t>
  </si>
  <si>
    <t>铺红地毯</t>
  </si>
  <si>
    <t>12*3</t>
  </si>
  <si>
    <t>36㎡</t>
  </si>
  <si>
    <t>赛事器具车辆运输</t>
  </si>
  <si>
    <t>1*1000*2天</t>
  </si>
  <si>
    <t>扫雪车租赁</t>
  </si>
  <si>
    <t>1*260*20天</t>
  </si>
  <si>
    <t>制作领奖站台（123名的）</t>
  </si>
  <si>
    <t>裁判员、运动员接送站及赛事用车</t>
  </si>
  <si>
    <t>1*600*4天</t>
  </si>
  <si>
    <t>合计</t>
  </si>
  <si>
    <t>2024-2025自治区青少年速度滑冰公开赛（奖品明细表）</t>
  </si>
  <si>
    <t>金额</t>
  </si>
  <si>
    <t>少年甲组（男、女）金额：4600元</t>
  </si>
  <si>
    <t>速滑装备（冰刀、比赛服、头盔）</t>
  </si>
  <si>
    <t>第一名
（少年甲组（男、女）</t>
  </si>
  <si>
    <t>名称</t>
  </si>
  <si>
    <t>速滑装备（头盔、护颈、手套）</t>
  </si>
  <si>
    <t>第二名
（少年甲组（男、女）</t>
  </si>
  <si>
    <t>冰刀</t>
  </si>
  <si>
    <t>速滑装备（头盔、手套）</t>
  </si>
  <si>
    <t>第三名
（成人奖品）</t>
  </si>
  <si>
    <t>比赛服</t>
  </si>
  <si>
    <t>少年乙组（男、女）金额：4600元</t>
  </si>
  <si>
    <t>头盔</t>
  </si>
  <si>
    <t>第一名
（少年乙组（男、女）</t>
  </si>
  <si>
    <t>手套</t>
  </si>
  <si>
    <t>第二名
（少年乙组（男、女）</t>
  </si>
  <si>
    <t>护颈</t>
  </si>
  <si>
    <t>第三名
（少年乙组男、女）</t>
  </si>
  <si>
    <t>少年丙组（男、女）金额：4600元</t>
  </si>
  <si>
    <t>第一名
（少年丙组（男、女）</t>
  </si>
  <si>
    <t>第二名
（少年丙组（男、女）</t>
  </si>
  <si>
    <t>第三名
（少年丙组男、女）</t>
  </si>
  <si>
    <t>少年丁组(男、女)金额：4600元</t>
  </si>
  <si>
    <t>第一名
（少年丁组(男、女)</t>
  </si>
  <si>
    <t>第二名
（少年丁组(男、女)）</t>
  </si>
  <si>
    <t>第三名
（少年丁组(男、女)）</t>
  </si>
  <si>
    <t>儿童A组金额：4600元</t>
  </si>
  <si>
    <t>第一名
（儿童A组(男、女)</t>
  </si>
  <si>
    <t>第二名
（儿童A组(男、女)）</t>
  </si>
  <si>
    <t>第三名
（儿童A组(男、女)）</t>
  </si>
  <si>
    <t>儿童B组金额：4600元</t>
  </si>
  <si>
    <t>第一名
（儿童B组(男、女)</t>
  </si>
  <si>
    <t>第二名
（儿童B组(男、女)）</t>
  </si>
  <si>
    <t>第三名
（儿童B组(男、女)）</t>
  </si>
  <si>
    <r>
      <rPr>
        <sz val="11"/>
        <rFont val="宋体"/>
        <charset val="134"/>
        <scheme val="minor"/>
      </rPr>
      <t>赛事包</t>
    </r>
    <r>
      <rPr>
        <sz val="10"/>
        <rFont val="宋体"/>
        <charset val="134"/>
        <scheme val="minor"/>
      </rPr>
      <t>（保温杯）</t>
    </r>
  </si>
  <si>
    <t>参与鼓励奖</t>
  </si>
  <si>
    <t>2024-2025自治区青少年速度滑冰公开赛（赛事用品明细表）</t>
  </si>
  <si>
    <t>锥心桶（小）</t>
  </si>
  <si>
    <t>个</t>
  </si>
  <si>
    <t>28*28</t>
  </si>
  <si>
    <t>锥心桶（大）</t>
  </si>
  <si>
    <t>52*26</t>
  </si>
  <si>
    <t>铁锹</t>
  </si>
  <si>
    <t>扫把</t>
  </si>
  <si>
    <t>水桶</t>
  </si>
  <si>
    <t>推雪板</t>
  </si>
  <si>
    <t>水带</t>
  </si>
  <si>
    <t>米</t>
  </si>
  <si>
    <t>防撞垫</t>
  </si>
  <si>
    <t>白色手套</t>
  </si>
  <si>
    <t>喇叭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</si>
</sst>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topLeftCell="A22" workbookViewId="0">
      <selection activeCell="O33" sqref="O33"/>
    </sheetView>
  </sheetViews>
  <sheetFormatPr defaultColWidth="9" defaultRowHeight="13.5"/>
  <cols>
    <col min="1" max="1" width="6.63333333333333" style="3" customWidth="1"/>
    <col min="2" max="2" width="13.625" style="19" customWidth="1"/>
    <col min="3" max="3" width="32.25" style="3" customWidth="1"/>
    <col min="4" max="4" width="8.75" style="3" customWidth="1"/>
    <col min="5" max="5" width="15.875" style="3" customWidth="1"/>
    <col min="6" max="6" width="10.8916666666667" style="3" customWidth="1"/>
    <col min="7" max="7" width="8" style="3" customWidth="1"/>
    <col min="8" max="8" width="11.5" style="3" customWidth="1"/>
    <col min="9" max="9" width="22.1083333333333" style="19" customWidth="1"/>
    <col min="10" max="10" width="9" style="3"/>
  </cols>
  <sheetData>
    <row r="1" customFormat="1" ht="30" customHeight="1" spans="1:10">
      <c r="A1" s="4" t="s">
        <v>0</v>
      </c>
      <c r="B1" s="20"/>
      <c r="C1" s="4"/>
      <c r="D1" s="4"/>
      <c r="E1" s="4"/>
      <c r="F1" s="4"/>
      <c r="G1" s="4"/>
      <c r="H1" s="4"/>
      <c r="I1" s="20"/>
      <c r="J1" s="3"/>
    </row>
    <row r="2" s="1" customFormat="1" ht="25" customHeight="1" spans="1:10">
      <c r="A2" s="5" t="s">
        <v>1</v>
      </c>
      <c r="B2" s="6"/>
      <c r="C2" s="6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17"/>
    </row>
    <row r="3" s="2" customFormat="1" ht="15" customHeight="1" spans="1:10">
      <c r="A3" s="5">
        <v>1</v>
      </c>
      <c r="B3" s="6" t="s">
        <v>9</v>
      </c>
      <c r="C3" s="7" t="s">
        <v>10</v>
      </c>
      <c r="D3" s="6"/>
      <c r="E3" s="9"/>
      <c r="F3" s="9">
        <v>35</v>
      </c>
      <c r="G3" s="9">
        <v>30</v>
      </c>
      <c r="H3" s="9">
        <v>1050</v>
      </c>
      <c r="I3" s="6"/>
      <c r="J3" s="18"/>
    </row>
    <row r="4" s="2" customFormat="1" ht="15" customHeight="1" spans="1:10">
      <c r="A4" s="5">
        <v>2</v>
      </c>
      <c r="B4" s="6"/>
      <c r="C4" s="7" t="s">
        <v>11</v>
      </c>
      <c r="D4" s="10"/>
      <c r="E4" s="9" t="s">
        <v>12</v>
      </c>
      <c r="F4" s="9" t="s">
        <v>13</v>
      </c>
      <c r="G4" s="11">
        <v>50</v>
      </c>
      <c r="H4" s="9">
        <v>4800</v>
      </c>
      <c r="I4" s="6"/>
      <c r="J4" s="18"/>
    </row>
    <row r="5" s="2" customFormat="1" ht="15" customHeight="1" spans="1:10">
      <c r="A5" s="5">
        <v>3</v>
      </c>
      <c r="B5" s="6"/>
      <c r="C5" s="7" t="s">
        <v>14</v>
      </c>
      <c r="D5" s="10"/>
      <c r="E5" s="9"/>
      <c r="F5" s="9">
        <v>15</v>
      </c>
      <c r="G5" s="11">
        <v>100</v>
      </c>
      <c r="H5" s="9">
        <v>1500</v>
      </c>
      <c r="I5" s="6"/>
      <c r="J5" s="18"/>
    </row>
    <row r="6" s="2" customFormat="1" ht="15" customHeight="1" spans="1:10">
      <c r="A6" s="5">
        <v>4</v>
      </c>
      <c r="B6" s="6"/>
      <c r="C6" s="7" t="s">
        <v>15</v>
      </c>
      <c r="D6" s="10"/>
      <c r="E6" s="9"/>
      <c r="F6" s="9">
        <v>20</v>
      </c>
      <c r="G6" s="11">
        <v>100</v>
      </c>
      <c r="H6" s="9">
        <v>2000</v>
      </c>
      <c r="I6" s="6"/>
      <c r="J6" s="18"/>
    </row>
    <row r="7" s="2" customFormat="1" ht="15" customHeight="1" spans="1:10">
      <c r="A7" s="5">
        <v>5</v>
      </c>
      <c r="B7" s="6"/>
      <c r="C7" s="12" t="s">
        <v>16</v>
      </c>
      <c r="D7" s="13"/>
      <c r="E7" s="8"/>
      <c r="F7" s="9">
        <v>20</v>
      </c>
      <c r="G7" s="9">
        <v>100</v>
      </c>
      <c r="H7" s="9">
        <f t="shared" ref="H5:H12" si="0">G7*F7</f>
        <v>2000</v>
      </c>
      <c r="I7" s="6"/>
      <c r="J7" s="18"/>
    </row>
    <row r="8" s="2" customFormat="1" ht="15" customHeight="1" spans="1:10">
      <c r="A8" s="5">
        <v>6</v>
      </c>
      <c r="B8" s="6"/>
      <c r="C8" s="12" t="s">
        <v>17</v>
      </c>
      <c r="D8" s="13"/>
      <c r="E8" s="8"/>
      <c r="F8" s="9">
        <v>40</v>
      </c>
      <c r="G8" s="9">
        <v>35</v>
      </c>
      <c r="H8" s="9">
        <f t="shared" si="0"/>
        <v>1400</v>
      </c>
      <c r="I8" s="6"/>
      <c r="J8" s="18"/>
    </row>
    <row r="9" s="2" customFormat="1" ht="15" customHeight="1" spans="1:10">
      <c r="A9" s="5">
        <v>7</v>
      </c>
      <c r="B9" s="6"/>
      <c r="C9" s="7" t="s">
        <v>18</v>
      </c>
      <c r="D9" s="10"/>
      <c r="E9" s="9"/>
      <c r="F9" s="9">
        <v>225</v>
      </c>
      <c r="G9" s="9">
        <v>10</v>
      </c>
      <c r="H9" s="9">
        <f t="shared" si="0"/>
        <v>2250</v>
      </c>
      <c r="I9" s="6"/>
      <c r="J9" s="18"/>
    </row>
    <row r="10" s="2" customFormat="1" ht="15" customHeight="1" spans="1:10">
      <c r="A10" s="5">
        <v>8</v>
      </c>
      <c r="B10" s="6"/>
      <c r="C10" s="7" t="s">
        <v>19</v>
      </c>
      <c r="D10" s="10"/>
      <c r="E10" s="9"/>
      <c r="F10" s="9">
        <v>50</v>
      </c>
      <c r="G10" s="9">
        <v>10</v>
      </c>
      <c r="H10" s="9">
        <f t="shared" si="0"/>
        <v>500</v>
      </c>
      <c r="I10" s="6"/>
      <c r="J10" s="18"/>
    </row>
    <row r="11" customFormat="1" ht="15" customHeight="1" spans="1:10">
      <c r="A11" s="5">
        <v>9</v>
      </c>
      <c r="B11" s="6"/>
      <c r="C11" s="14" t="s">
        <v>20</v>
      </c>
      <c r="D11" s="15"/>
      <c r="E11" s="9"/>
      <c r="F11" s="9">
        <v>65</v>
      </c>
      <c r="G11" s="9">
        <v>30</v>
      </c>
      <c r="H11" s="9">
        <f t="shared" si="0"/>
        <v>1950</v>
      </c>
      <c r="I11" s="6"/>
      <c r="J11" s="3"/>
    </row>
    <row r="12" customFormat="1" ht="15" customHeight="1" spans="1:10">
      <c r="A12" s="5">
        <v>10</v>
      </c>
      <c r="B12" s="6"/>
      <c r="C12" s="7" t="s">
        <v>21</v>
      </c>
      <c r="D12" s="10"/>
      <c r="E12" s="5"/>
      <c r="F12" s="9">
        <v>16</v>
      </c>
      <c r="G12" s="11">
        <v>150</v>
      </c>
      <c r="H12" s="9">
        <f t="shared" si="0"/>
        <v>2400</v>
      </c>
      <c r="I12" s="6"/>
      <c r="J12" s="3"/>
    </row>
    <row r="13" customFormat="1" ht="15" customHeight="1" spans="1:10">
      <c r="A13" s="5">
        <v>11</v>
      </c>
      <c r="B13" s="6"/>
      <c r="C13" s="12" t="s">
        <v>22</v>
      </c>
      <c r="D13" s="13"/>
      <c r="E13" s="8" t="s">
        <v>23</v>
      </c>
      <c r="F13" s="9">
        <v>4</v>
      </c>
      <c r="G13" s="9">
        <v>50</v>
      </c>
      <c r="H13" s="9">
        <v>200</v>
      </c>
      <c r="I13" s="38"/>
      <c r="J13" s="3"/>
    </row>
    <row r="14" customFormat="1" ht="15" customHeight="1" spans="1:10">
      <c r="A14" s="5">
        <v>12</v>
      </c>
      <c r="B14" s="6"/>
      <c r="C14" s="12" t="s">
        <v>24</v>
      </c>
      <c r="D14" s="13"/>
      <c r="E14" s="8" t="s">
        <v>23</v>
      </c>
      <c r="F14" s="9">
        <v>4</v>
      </c>
      <c r="G14" s="9">
        <v>50</v>
      </c>
      <c r="H14" s="9">
        <v>200</v>
      </c>
      <c r="I14" s="38"/>
      <c r="J14" s="3"/>
    </row>
    <row r="15" customFormat="1" ht="25" customHeight="1" spans="1:10">
      <c r="A15" s="5">
        <v>13</v>
      </c>
      <c r="B15" s="6"/>
      <c r="C15" s="14" t="s">
        <v>25</v>
      </c>
      <c r="D15" s="13"/>
      <c r="E15" s="8"/>
      <c r="F15" s="9">
        <v>15</v>
      </c>
      <c r="G15" s="9">
        <v>80</v>
      </c>
      <c r="H15" s="9">
        <v>1200</v>
      </c>
      <c r="I15" s="38"/>
      <c r="J15" s="3"/>
    </row>
    <row r="16" customFormat="1" ht="17" customHeight="1" spans="1:10">
      <c r="A16" s="5">
        <v>14</v>
      </c>
      <c r="B16" s="6"/>
      <c r="C16" s="7" t="s">
        <v>26</v>
      </c>
      <c r="D16" s="10"/>
      <c r="E16" s="9"/>
      <c r="F16" s="9">
        <v>500</v>
      </c>
      <c r="G16" s="9">
        <v>2</v>
      </c>
      <c r="H16" s="9">
        <v>1000</v>
      </c>
      <c r="I16" s="38"/>
      <c r="J16" s="3"/>
    </row>
    <row r="17" customFormat="1" ht="15" customHeight="1" spans="1:10">
      <c r="A17" s="5">
        <v>15</v>
      </c>
      <c r="B17" s="6"/>
      <c r="C17" s="12" t="s">
        <v>27</v>
      </c>
      <c r="D17" s="13"/>
      <c r="E17" s="8"/>
      <c r="F17" s="9">
        <v>4</v>
      </c>
      <c r="G17" s="9">
        <v>25</v>
      </c>
      <c r="H17" s="9">
        <v>100</v>
      </c>
      <c r="I17" s="38"/>
      <c r="J17" s="3"/>
    </row>
    <row r="18" customFormat="1" ht="15" customHeight="1" spans="1:10">
      <c r="A18" s="5">
        <v>16</v>
      </c>
      <c r="B18" s="6"/>
      <c r="C18" s="12" t="s">
        <v>28</v>
      </c>
      <c r="D18" s="13"/>
      <c r="E18" s="8"/>
      <c r="F18" s="9">
        <v>4</v>
      </c>
      <c r="G18" s="9">
        <v>50</v>
      </c>
      <c r="H18" s="9">
        <v>200</v>
      </c>
      <c r="I18" s="38"/>
      <c r="J18" s="3"/>
    </row>
    <row r="19" customFormat="1" ht="15" customHeight="1" spans="1:10">
      <c r="A19" s="5">
        <v>17</v>
      </c>
      <c r="B19" s="6"/>
      <c r="C19" s="10" t="s">
        <v>29</v>
      </c>
      <c r="D19" s="10"/>
      <c r="E19" s="9"/>
      <c r="F19" s="9">
        <v>10</v>
      </c>
      <c r="G19" s="9">
        <v>500</v>
      </c>
      <c r="H19" s="9">
        <v>5000</v>
      </c>
      <c r="I19" s="38"/>
      <c r="J19" s="3"/>
    </row>
    <row r="20" customFormat="1" ht="15" customHeight="1" spans="1:10">
      <c r="A20" s="5">
        <v>18</v>
      </c>
      <c r="B20" s="6"/>
      <c r="C20" s="13" t="s">
        <v>30</v>
      </c>
      <c r="D20" s="13"/>
      <c r="E20" s="8"/>
      <c r="F20" s="9">
        <v>1</v>
      </c>
      <c r="G20" s="9">
        <v>500</v>
      </c>
      <c r="H20" s="9">
        <v>1000</v>
      </c>
      <c r="I20" s="38" t="s">
        <v>31</v>
      </c>
      <c r="J20" s="3"/>
    </row>
    <row r="21" customFormat="1" ht="15" customHeight="1" spans="1:10">
      <c r="A21" s="5">
        <v>19</v>
      </c>
      <c r="B21" s="6"/>
      <c r="C21" s="13" t="s">
        <v>32</v>
      </c>
      <c r="D21" s="13"/>
      <c r="E21" s="8"/>
      <c r="F21" s="9">
        <v>10</v>
      </c>
      <c r="G21" s="9">
        <v>46</v>
      </c>
      <c r="H21" s="9">
        <v>460</v>
      </c>
      <c r="I21" s="38"/>
      <c r="J21" s="3"/>
    </row>
    <row r="22" customFormat="1" ht="15" customHeight="1" spans="1:10">
      <c r="A22" s="5">
        <v>20</v>
      </c>
      <c r="B22" s="6"/>
      <c r="C22" s="13" t="s">
        <v>33</v>
      </c>
      <c r="D22" s="13"/>
      <c r="E22" s="8"/>
      <c r="F22" s="9">
        <v>100</v>
      </c>
      <c r="G22" s="9">
        <v>8</v>
      </c>
      <c r="H22" s="9">
        <v>800</v>
      </c>
      <c r="I22" s="38"/>
      <c r="J22" s="3"/>
    </row>
    <row r="23" customFormat="1" ht="15" customHeight="1" spans="1:10">
      <c r="A23" s="5">
        <v>21</v>
      </c>
      <c r="B23" s="6"/>
      <c r="C23" s="7" t="s">
        <v>34</v>
      </c>
      <c r="D23" s="10"/>
      <c r="E23" s="9"/>
      <c r="F23" s="9">
        <v>38</v>
      </c>
      <c r="G23" s="9">
        <v>35</v>
      </c>
      <c r="H23" s="9">
        <v>1330</v>
      </c>
      <c r="I23" s="38"/>
      <c r="J23" s="3"/>
    </row>
    <row r="24" customFormat="1" ht="18" customHeight="1" spans="1:10">
      <c r="A24" s="5">
        <v>22</v>
      </c>
      <c r="B24" s="6"/>
      <c r="C24" s="10" t="s">
        <v>35</v>
      </c>
      <c r="D24" s="10"/>
      <c r="E24" s="9"/>
      <c r="F24" s="9">
        <v>300</v>
      </c>
      <c r="G24" s="9">
        <v>35</v>
      </c>
      <c r="H24" s="9">
        <v>10500</v>
      </c>
      <c r="I24" s="38"/>
      <c r="J24" s="3"/>
    </row>
    <row r="25" customFormat="1" ht="21" customHeight="1" spans="1:10">
      <c r="A25" s="5">
        <v>23</v>
      </c>
      <c r="B25" s="6"/>
      <c r="C25" s="12" t="s">
        <v>36</v>
      </c>
      <c r="D25" s="13"/>
      <c r="E25" s="8"/>
      <c r="F25" s="9">
        <v>40</v>
      </c>
      <c r="G25" s="9">
        <v>20</v>
      </c>
      <c r="H25" s="9">
        <v>800</v>
      </c>
      <c r="I25" s="38"/>
      <c r="J25" s="3"/>
    </row>
    <row r="26" customFormat="1" ht="15" customHeight="1" spans="1:10">
      <c r="A26" s="5">
        <v>25</v>
      </c>
      <c r="B26" s="34"/>
      <c r="C26" s="7" t="s">
        <v>37</v>
      </c>
      <c r="D26" s="10"/>
      <c r="E26" s="9"/>
      <c r="F26" s="9" t="s">
        <v>38</v>
      </c>
      <c r="G26" s="9">
        <v>80</v>
      </c>
      <c r="H26" s="9">
        <v>12800</v>
      </c>
      <c r="I26" s="10" t="s">
        <v>39</v>
      </c>
      <c r="J26" s="3"/>
    </row>
    <row r="27" customFormat="1" ht="25" customHeight="1" spans="1:10">
      <c r="A27" s="5">
        <v>26</v>
      </c>
      <c r="B27" s="13" t="s">
        <v>40</v>
      </c>
      <c r="C27" s="10" t="s">
        <v>41</v>
      </c>
      <c r="D27" s="10"/>
      <c r="E27" s="9"/>
      <c r="F27" s="9">
        <v>1</v>
      </c>
      <c r="G27" s="9">
        <v>4000</v>
      </c>
      <c r="H27" s="9">
        <v>4000</v>
      </c>
      <c r="I27" s="39"/>
      <c r="J27" s="3"/>
    </row>
    <row r="28" s="33" customFormat="1" ht="25" customHeight="1" spans="1:10">
      <c r="A28" s="5">
        <v>27</v>
      </c>
      <c r="B28" s="13"/>
      <c r="C28" s="10" t="s">
        <v>42</v>
      </c>
      <c r="D28" s="35"/>
      <c r="E28" s="36" t="s">
        <v>12</v>
      </c>
      <c r="F28" s="9" t="s">
        <v>13</v>
      </c>
      <c r="G28" s="9">
        <v>30</v>
      </c>
      <c r="H28" s="9">
        <v>2880</v>
      </c>
      <c r="I28" s="10"/>
      <c r="J28" s="40"/>
    </row>
    <row r="29" s="33" customFormat="1" ht="25" customHeight="1" spans="1:10">
      <c r="A29" s="5">
        <v>28</v>
      </c>
      <c r="B29" s="13"/>
      <c r="C29" s="30" t="s">
        <v>43</v>
      </c>
      <c r="D29" s="30"/>
      <c r="E29" s="29"/>
      <c r="F29" s="29">
        <v>1</v>
      </c>
      <c r="G29" s="29">
        <v>7000</v>
      </c>
      <c r="H29" s="29">
        <v>7000</v>
      </c>
      <c r="I29" s="30"/>
      <c r="J29" s="40"/>
    </row>
    <row r="30" s="33" customFormat="1" ht="25" customHeight="1" spans="1:10">
      <c r="A30" s="5">
        <v>29</v>
      </c>
      <c r="B30" s="13"/>
      <c r="C30" s="30" t="s">
        <v>44</v>
      </c>
      <c r="D30" s="30"/>
      <c r="E30" s="29"/>
      <c r="F30" s="29">
        <v>1</v>
      </c>
      <c r="G30" s="29">
        <v>40000</v>
      </c>
      <c r="H30" s="29">
        <v>40000</v>
      </c>
      <c r="I30" s="30" t="s">
        <v>45</v>
      </c>
      <c r="J30" s="40"/>
    </row>
    <row r="31" s="33" customFormat="1" ht="25" customHeight="1" spans="1:10">
      <c r="A31" s="5">
        <v>30</v>
      </c>
      <c r="B31" s="13"/>
      <c r="C31" s="13" t="s">
        <v>46</v>
      </c>
      <c r="D31" s="13"/>
      <c r="E31" s="8" t="s">
        <v>47</v>
      </c>
      <c r="F31" s="9">
        <v>50</v>
      </c>
      <c r="G31" s="9">
        <v>99</v>
      </c>
      <c r="H31" s="9">
        <f>G31*F31</f>
        <v>4950</v>
      </c>
      <c r="I31" s="10"/>
      <c r="J31" s="40"/>
    </row>
    <row r="32" s="33" customFormat="1" ht="25" customHeight="1" spans="1:10">
      <c r="A32" s="5">
        <v>31</v>
      </c>
      <c r="B32" s="13"/>
      <c r="C32" s="9" t="s">
        <v>48</v>
      </c>
      <c r="D32" s="9"/>
      <c r="E32" s="9"/>
      <c r="F32" s="9">
        <v>25</v>
      </c>
      <c r="G32" s="9">
        <v>400</v>
      </c>
      <c r="H32" s="9">
        <v>30000</v>
      </c>
      <c r="I32" s="10" t="s">
        <v>49</v>
      </c>
      <c r="J32" s="40"/>
    </row>
    <row r="33" s="33" customFormat="1" ht="25" customHeight="1" spans="1:10">
      <c r="A33" s="5">
        <v>32</v>
      </c>
      <c r="B33" s="13"/>
      <c r="C33" s="9" t="s">
        <v>50</v>
      </c>
      <c r="D33" s="36"/>
      <c r="E33" s="36" t="s">
        <v>51</v>
      </c>
      <c r="F33" s="9">
        <v>10</v>
      </c>
      <c r="G33" s="9">
        <v>220</v>
      </c>
      <c r="H33" s="9">
        <v>8800</v>
      </c>
      <c r="I33" s="24" t="s">
        <v>52</v>
      </c>
      <c r="J33" s="40"/>
    </row>
    <row r="34" s="33" customFormat="1" ht="25" customHeight="1" spans="1:10">
      <c r="A34" s="5">
        <v>33</v>
      </c>
      <c r="B34" s="13"/>
      <c r="C34" s="9" t="s">
        <v>53</v>
      </c>
      <c r="D34" s="36"/>
      <c r="E34" s="36"/>
      <c r="F34" s="9">
        <v>25</v>
      </c>
      <c r="G34" s="9">
        <v>150</v>
      </c>
      <c r="H34" s="9">
        <v>3750</v>
      </c>
      <c r="I34" s="10" t="s">
        <v>54</v>
      </c>
      <c r="J34" s="40"/>
    </row>
    <row r="35" s="33" customFormat="1" ht="25" customHeight="1" spans="1:10">
      <c r="A35" s="5">
        <v>34</v>
      </c>
      <c r="B35" s="13"/>
      <c r="C35" s="13" t="s">
        <v>55</v>
      </c>
      <c r="D35" s="37"/>
      <c r="E35" s="37"/>
      <c r="F35" s="9">
        <v>4</v>
      </c>
      <c r="G35" s="9">
        <v>30</v>
      </c>
      <c r="H35" s="9">
        <v>120</v>
      </c>
      <c r="I35" s="24"/>
      <c r="J35" s="40"/>
    </row>
    <row r="36" s="33" customFormat="1" ht="25" customHeight="1" spans="1:10">
      <c r="A36" s="5">
        <v>35</v>
      </c>
      <c r="B36" s="13"/>
      <c r="C36" s="13" t="s">
        <v>56</v>
      </c>
      <c r="D36" s="37"/>
      <c r="E36" s="36" t="s">
        <v>57</v>
      </c>
      <c r="F36" s="9" t="s">
        <v>58</v>
      </c>
      <c r="G36" s="9">
        <v>35</v>
      </c>
      <c r="H36" s="9">
        <v>1260</v>
      </c>
      <c r="I36" s="24"/>
      <c r="J36" s="40"/>
    </row>
    <row r="37" s="33" customFormat="1" ht="25" customHeight="1" spans="1:10">
      <c r="A37" s="5">
        <v>36</v>
      </c>
      <c r="B37" s="13"/>
      <c r="C37" s="10" t="s">
        <v>59</v>
      </c>
      <c r="D37" s="9"/>
      <c r="E37" s="9"/>
      <c r="F37" s="9">
        <v>1</v>
      </c>
      <c r="G37" s="9">
        <v>2000</v>
      </c>
      <c r="H37" s="9">
        <v>4000</v>
      </c>
      <c r="I37" s="10" t="s">
        <v>60</v>
      </c>
      <c r="J37" s="40"/>
    </row>
    <row r="38" s="33" customFormat="1" ht="25" customHeight="1" spans="1:10">
      <c r="A38" s="5"/>
      <c r="B38" s="13"/>
      <c r="C38" s="13" t="s">
        <v>61</v>
      </c>
      <c r="D38" s="8"/>
      <c r="E38" s="8"/>
      <c r="F38" s="9">
        <v>1</v>
      </c>
      <c r="G38" s="9">
        <v>260</v>
      </c>
      <c r="H38" s="9">
        <v>5200</v>
      </c>
      <c r="I38" s="38" t="s">
        <v>62</v>
      </c>
      <c r="J38" s="40"/>
    </row>
    <row r="39" s="33" customFormat="1" ht="22" customHeight="1" spans="1:10">
      <c r="A39" s="5"/>
      <c r="B39" s="13"/>
      <c r="C39" s="13" t="s">
        <v>63</v>
      </c>
      <c r="D39" s="8"/>
      <c r="E39" s="8"/>
      <c r="F39" s="9">
        <v>1</v>
      </c>
      <c r="G39" s="9">
        <v>1000</v>
      </c>
      <c r="H39" s="9">
        <v>1000</v>
      </c>
      <c r="I39" s="38"/>
      <c r="J39" s="40"/>
    </row>
    <row r="40" customFormat="1" ht="37" customHeight="1" spans="1:10">
      <c r="A40" s="5">
        <v>37</v>
      </c>
      <c r="B40" s="13"/>
      <c r="C40" s="30" t="s">
        <v>64</v>
      </c>
      <c r="D40" s="29"/>
      <c r="E40" s="29"/>
      <c r="F40" s="29">
        <v>1</v>
      </c>
      <c r="G40" s="29">
        <v>4</v>
      </c>
      <c r="H40" s="29">
        <v>2400</v>
      </c>
      <c r="I40" s="30" t="s">
        <v>65</v>
      </c>
      <c r="J40" s="3"/>
    </row>
    <row r="41" ht="30" customHeight="1" spans="1:9">
      <c r="A41" s="31"/>
      <c r="B41" s="32"/>
      <c r="C41" s="31"/>
      <c r="D41" s="31"/>
      <c r="E41" s="31"/>
      <c r="F41" s="31"/>
      <c r="G41" s="31"/>
      <c r="H41" s="31"/>
      <c r="I41" s="32"/>
    </row>
    <row r="42" ht="39" customHeight="1" spans="1:9">
      <c r="A42" s="31"/>
      <c r="B42" s="32" t="s">
        <v>66</v>
      </c>
      <c r="C42" s="31"/>
      <c r="D42" s="31"/>
      <c r="E42" s="31"/>
      <c r="F42" s="31"/>
      <c r="G42" s="31"/>
      <c r="H42" s="31">
        <f>SUM(H3:H41)</f>
        <v>170800</v>
      </c>
      <c r="I42" s="32"/>
    </row>
  </sheetData>
  <mergeCells count="3">
    <mergeCell ref="A1:I1"/>
    <mergeCell ref="B3:B25"/>
    <mergeCell ref="B27:B4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opLeftCell="A20" workbookViewId="0">
      <selection activeCell="A1" sqref="A1:F28"/>
    </sheetView>
  </sheetViews>
  <sheetFormatPr defaultColWidth="9" defaultRowHeight="13.5"/>
  <cols>
    <col min="1" max="1" width="6.63333333333333" style="3" customWidth="1"/>
    <col min="2" max="2" width="25" style="19" customWidth="1"/>
    <col min="3" max="3" width="10.8916666666667" style="3" customWidth="1"/>
    <col min="4" max="5" width="16" style="3" customWidth="1"/>
    <col min="6" max="6" width="11.5" style="3" customWidth="1"/>
    <col min="7" max="7" width="11.375" style="3" customWidth="1"/>
    <col min="8" max="8" width="11.25" customWidth="1"/>
  </cols>
  <sheetData>
    <row r="1" customFormat="1" ht="30" customHeight="1" spans="1:7">
      <c r="A1" s="20" t="s">
        <v>67</v>
      </c>
      <c r="B1" s="20"/>
      <c r="C1" s="20"/>
      <c r="D1" s="20"/>
      <c r="E1" s="20"/>
      <c r="F1" s="20"/>
      <c r="G1" s="3"/>
    </row>
    <row r="2" s="1" customFormat="1" ht="25" customHeight="1" spans="1:7">
      <c r="A2" s="5" t="s">
        <v>1</v>
      </c>
      <c r="B2" s="6" t="s">
        <v>2</v>
      </c>
      <c r="C2" s="5" t="s">
        <v>5</v>
      </c>
      <c r="D2" s="5" t="s">
        <v>6</v>
      </c>
      <c r="E2" s="5" t="s">
        <v>68</v>
      </c>
      <c r="F2" s="5" t="s">
        <v>7</v>
      </c>
      <c r="G2" s="17"/>
    </row>
    <row r="3" s="1" customFormat="1" ht="44" customHeight="1" spans="1:7">
      <c r="A3" s="5"/>
      <c r="B3" s="21" t="s">
        <v>69</v>
      </c>
      <c r="C3" s="22"/>
      <c r="D3" s="22"/>
      <c r="E3" s="22"/>
      <c r="F3" s="23"/>
      <c r="G3" s="17"/>
    </row>
    <row r="4" s="2" customFormat="1" ht="47" customHeight="1" spans="1:9">
      <c r="A4" s="5">
        <v>1</v>
      </c>
      <c r="B4" s="13" t="s">
        <v>70</v>
      </c>
      <c r="C4" s="9">
        <v>2</v>
      </c>
      <c r="D4" s="9">
        <v>1000</v>
      </c>
      <c r="E4" s="9">
        <v>2000</v>
      </c>
      <c r="F4" s="6" t="s">
        <v>71</v>
      </c>
      <c r="G4" s="18"/>
      <c r="H4" s="1" t="s">
        <v>72</v>
      </c>
      <c r="I4" s="1" t="s">
        <v>6</v>
      </c>
    </row>
    <row r="5" s="2" customFormat="1" ht="50" customHeight="1" spans="1:9">
      <c r="A5" s="5">
        <v>2</v>
      </c>
      <c r="B5" s="13" t="s">
        <v>73</v>
      </c>
      <c r="C5" s="9">
        <v>2</v>
      </c>
      <c r="D5" s="9">
        <v>800</v>
      </c>
      <c r="E5" s="9">
        <v>1600</v>
      </c>
      <c r="F5" s="24" t="s">
        <v>74</v>
      </c>
      <c r="G5" s="18"/>
      <c r="H5" s="2" t="s">
        <v>75</v>
      </c>
      <c r="I5" s="2">
        <v>400</v>
      </c>
    </row>
    <row r="6" s="2" customFormat="1" ht="30" customHeight="1" spans="1:9">
      <c r="A6" s="5">
        <v>3</v>
      </c>
      <c r="B6" s="13" t="s">
        <v>76</v>
      </c>
      <c r="C6" s="9">
        <v>2</v>
      </c>
      <c r="D6" s="9">
        <v>500</v>
      </c>
      <c r="E6" s="9">
        <v>1000</v>
      </c>
      <c r="F6" s="24" t="s">
        <v>77</v>
      </c>
      <c r="G6" s="18"/>
      <c r="H6" s="2" t="s">
        <v>78</v>
      </c>
      <c r="I6" s="2">
        <v>300</v>
      </c>
    </row>
    <row r="7" s="2" customFormat="1" ht="30" customHeight="1" spans="1:9">
      <c r="A7" s="21" t="s">
        <v>79</v>
      </c>
      <c r="B7" s="22"/>
      <c r="C7" s="22"/>
      <c r="D7" s="22"/>
      <c r="E7" s="22"/>
      <c r="F7" s="23"/>
      <c r="G7" s="18"/>
      <c r="H7" s="2" t="s">
        <v>80</v>
      </c>
      <c r="I7" s="2">
        <v>300</v>
      </c>
    </row>
    <row r="8" s="2" customFormat="1" ht="46" customHeight="1" spans="1:9">
      <c r="A8" s="5">
        <v>1</v>
      </c>
      <c r="B8" s="13" t="s">
        <v>70</v>
      </c>
      <c r="C8" s="9">
        <v>2</v>
      </c>
      <c r="D8" s="9">
        <v>1000</v>
      </c>
      <c r="E8" s="9">
        <v>2000</v>
      </c>
      <c r="F8" s="6" t="s">
        <v>81</v>
      </c>
      <c r="G8" s="18"/>
      <c r="H8" s="2" t="s">
        <v>82</v>
      </c>
      <c r="I8" s="2">
        <v>200</v>
      </c>
    </row>
    <row r="9" s="2" customFormat="1" ht="46" customHeight="1" spans="1:9">
      <c r="A9" s="5">
        <v>2</v>
      </c>
      <c r="B9" s="13" t="s">
        <v>73</v>
      </c>
      <c r="C9" s="9">
        <v>2</v>
      </c>
      <c r="D9" s="9">
        <v>800</v>
      </c>
      <c r="E9" s="9">
        <v>1600</v>
      </c>
      <c r="F9" s="6" t="s">
        <v>83</v>
      </c>
      <c r="G9" s="18"/>
      <c r="H9" s="2" t="s">
        <v>84</v>
      </c>
      <c r="I9" s="2">
        <v>300</v>
      </c>
    </row>
    <row r="10" customFormat="1" ht="62" customHeight="1" spans="1:7">
      <c r="A10" s="5">
        <v>3</v>
      </c>
      <c r="B10" s="13" t="s">
        <v>76</v>
      </c>
      <c r="C10" s="9">
        <v>2</v>
      </c>
      <c r="D10" s="9">
        <v>500</v>
      </c>
      <c r="E10" s="9">
        <v>1000</v>
      </c>
      <c r="F10" s="6" t="s">
        <v>85</v>
      </c>
      <c r="G10" s="3"/>
    </row>
    <row r="11" customFormat="1" ht="48" customHeight="1" spans="1:7">
      <c r="A11" s="21" t="s">
        <v>86</v>
      </c>
      <c r="B11" s="22"/>
      <c r="C11" s="22"/>
      <c r="D11" s="22"/>
      <c r="E11" s="22"/>
      <c r="F11" s="23"/>
      <c r="G11" s="3"/>
    </row>
    <row r="12" customFormat="1" ht="47" customHeight="1" spans="1:7">
      <c r="A12" s="5">
        <v>10</v>
      </c>
      <c r="B12" s="13" t="s">
        <v>70</v>
      </c>
      <c r="C12" s="9">
        <v>2</v>
      </c>
      <c r="D12" s="9">
        <v>1000</v>
      </c>
      <c r="E12" s="9">
        <v>2000</v>
      </c>
      <c r="F12" s="6" t="s">
        <v>87</v>
      </c>
      <c r="G12" s="3"/>
    </row>
    <row r="13" customFormat="1" ht="44" customHeight="1" spans="1:7">
      <c r="A13" s="5">
        <v>11</v>
      </c>
      <c r="B13" s="13" t="s">
        <v>73</v>
      </c>
      <c r="C13" s="9">
        <v>2</v>
      </c>
      <c r="D13" s="9">
        <v>800</v>
      </c>
      <c r="E13" s="9">
        <v>1600</v>
      </c>
      <c r="F13" s="24" t="s">
        <v>88</v>
      </c>
      <c r="G13" s="3"/>
    </row>
    <row r="14" customFormat="1" ht="47" customHeight="1" spans="1:7">
      <c r="A14" s="5">
        <v>12</v>
      </c>
      <c r="B14" s="13" t="s">
        <v>76</v>
      </c>
      <c r="C14" s="9">
        <v>2</v>
      </c>
      <c r="D14" s="9">
        <v>500</v>
      </c>
      <c r="E14" s="9">
        <v>1000</v>
      </c>
      <c r="F14" s="24" t="s">
        <v>89</v>
      </c>
      <c r="G14" s="3"/>
    </row>
    <row r="15" customFormat="1" ht="47" customHeight="1" spans="1:7">
      <c r="A15" s="5" t="s">
        <v>90</v>
      </c>
      <c r="B15" s="5"/>
      <c r="C15" s="5"/>
      <c r="D15" s="5"/>
      <c r="E15" s="5"/>
      <c r="F15" s="5"/>
      <c r="G15" s="3"/>
    </row>
    <row r="16" customFormat="1" ht="72" customHeight="1" spans="1:7">
      <c r="A16" s="5">
        <v>13</v>
      </c>
      <c r="B16" s="13" t="s">
        <v>70</v>
      </c>
      <c r="C16" s="9">
        <v>2</v>
      </c>
      <c r="D16" s="9">
        <v>1000</v>
      </c>
      <c r="E16" s="9">
        <v>2000</v>
      </c>
      <c r="F16" s="6" t="s">
        <v>91</v>
      </c>
      <c r="G16" s="3"/>
    </row>
    <row r="17" customFormat="1" ht="46" customHeight="1" spans="1:7">
      <c r="A17" s="5">
        <v>14</v>
      </c>
      <c r="B17" s="13" t="s">
        <v>73</v>
      </c>
      <c r="C17" s="9">
        <v>2</v>
      </c>
      <c r="D17" s="9">
        <v>800</v>
      </c>
      <c r="E17" s="9">
        <v>1600</v>
      </c>
      <c r="F17" s="6" t="s">
        <v>92</v>
      </c>
      <c r="G17" s="3"/>
    </row>
    <row r="18" customFormat="1" ht="54" customHeight="1" spans="1:7">
      <c r="A18" s="5">
        <v>15</v>
      </c>
      <c r="B18" s="13" t="s">
        <v>76</v>
      </c>
      <c r="C18" s="9">
        <v>2</v>
      </c>
      <c r="D18" s="9">
        <v>500</v>
      </c>
      <c r="E18" s="9">
        <v>1000</v>
      </c>
      <c r="F18" s="6" t="s">
        <v>93</v>
      </c>
      <c r="G18" s="3"/>
    </row>
    <row r="19" customFormat="1" ht="57" customHeight="1" spans="1:7">
      <c r="A19" s="5">
        <v>16</v>
      </c>
      <c r="B19" s="25" t="s">
        <v>94</v>
      </c>
      <c r="C19" s="26"/>
      <c r="D19" s="26"/>
      <c r="E19" s="26"/>
      <c r="F19" s="27"/>
      <c r="G19" s="3"/>
    </row>
    <row r="20" customFormat="1" ht="63" customHeight="1" spans="1:7">
      <c r="A20" s="5">
        <v>17</v>
      </c>
      <c r="B20" s="13" t="s">
        <v>70</v>
      </c>
      <c r="C20" s="9">
        <v>2</v>
      </c>
      <c r="D20" s="9">
        <v>1000</v>
      </c>
      <c r="E20" s="9">
        <v>2000</v>
      </c>
      <c r="F20" s="28" t="s">
        <v>95</v>
      </c>
      <c r="G20" s="3"/>
    </row>
    <row r="21" customFormat="1" ht="47" customHeight="1" spans="1:7">
      <c r="A21" s="5">
        <v>18</v>
      </c>
      <c r="B21" s="13" t="s">
        <v>73</v>
      </c>
      <c r="C21" s="9">
        <v>2</v>
      </c>
      <c r="D21" s="9">
        <v>800</v>
      </c>
      <c r="E21" s="9">
        <v>1600</v>
      </c>
      <c r="F21" s="24" t="s">
        <v>96</v>
      </c>
      <c r="G21" s="3"/>
    </row>
    <row r="22" customFormat="1" ht="47" customHeight="1" spans="1:7">
      <c r="A22" s="5">
        <v>19</v>
      </c>
      <c r="B22" s="13" t="s">
        <v>76</v>
      </c>
      <c r="C22" s="9">
        <v>2</v>
      </c>
      <c r="D22" s="9">
        <v>500</v>
      </c>
      <c r="E22" s="9">
        <v>1000</v>
      </c>
      <c r="F22" s="24" t="s">
        <v>97</v>
      </c>
      <c r="G22" s="3"/>
    </row>
    <row r="23" customFormat="1" ht="59" customHeight="1" spans="1:7">
      <c r="A23" s="5">
        <v>20</v>
      </c>
      <c r="B23" s="13" t="s">
        <v>98</v>
      </c>
      <c r="C23" s="13"/>
      <c r="D23" s="13"/>
      <c r="E23" s="13"/>
      <c r="F23" s="13"/>
      <c r="G23" s="3"/>
    </row>
    <row r="24" customFormat="1" ht="63" customHeight="1" spans="1:7">
      <c r="A24" s="5">
        <v>21</v>
      </c>
      <c r="B24" s="13" t="s">
        <v>70</v>
      </c>
      <c r="C24" s="9">
        <v>2</v>
      </c>
      <c r="D24" s="9">
        <v>1000</v>
      </c>
      <c r="E24" s="9">
        <v>2000</v>
      </c>
      <c r="F24" s="28" t="s">
        <v>99</v>
      </c>
      <c r="G24" s="3"/>
    </row>
    <row r="25" customFormat="1" ht="47" customHeight="1" spans="1:7">
      <c r="A25" s="5">
        <v>22</v>
      </c>
      <c r="B25" s="13" t="s">
        <v>73</v>
      </c>
      <c r="C25" s="9">
        <v>2</v>
      </c>
      <c r="D25" s="9">
        <v>800</v>
      </c>
      <c r="E25" s="9">
        <v>1600</v>
      </c>
      <c r="F25" s="24" t="s">
        <v>100</v>
      </c>
      <c r="G25" s="3"/>
    </row>
    <row r="26" customFormat="1" ht="60" customHeight="1" spans="1:7">
      <c r="A26" s="5">
        <v>23</v>
      </c>
      <c r="B26" s="13" t="s">
        <v>76</v>
      </c>
      <c r="C26" s="9">
        <v>2</v>
      </c>
      <c r="D26" s="9">
        <v>500</v>
      </c>
      <c r="E26" s="9">
        <v>1000</v>
      </c>
      <c r="F26" s="6" t="s">
        <v>101</v>
      </c>
      <c r="G26" s="3"/>
    </row>
    <row r="27" ht="30" customHeight="1" spans="1:6">
      <c r="A27" s="29">
        <v>24</v>
      </c>
      <c r="B27" s="30" t="s">
        <v>102</v>
      </c>
      <c r="C27" s="29">
        <v>150</v>
      </c>
      <c r="D27" s="29">
        <v>50</v>
      </c>
      <c r="E27" s="29">
        <v>7500</v>
      </c>
      <c r="F27" s="29" t="s">
        <v>103</v>
      </c>
    </row>
    <row r="28" ht="39" customHeight="1" spans="1:6">
      <c r="A28" s="31"/>
      <c r="B28" s="32" t="s">
        <v>66</v>
      </c>
      <c r="C28" s="31"/>
      <c r="D28" s="31"/>
      <c r="E28" s="31">
        <v>35100</v>
      </c>
      <c r="F28" s="31"/>
    </row>
  </sheetData>
  <mergeCells count="7">
    <mergeCell ref="A1:F1"/>
    <mergeCell ref="B3:F3"/>
    <mergeCell ref="A7:F7"/>
    <mergeCell ref="A11:F11"/>
    <mergeCell ref="A15:F15"/>
    <mergeCell ref="B19:F19"/>
    <mergeCell ref="B23:F2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O6" sqref="O6"/>
    </sheetView>
  </sheetViews>
  <sheetFormatPr defaultColWidth="9" defaultRowHeight="13.5"/>
  <cols>
    <col min="1" max="1" width="6.63333333333333" style="3" customWidth="1"/>
    <col min="2" max="2" width="15.375" style="3" customWidth="1"/>
    <col min="3" max="3" width="7.125" style="3" customWidth="1"/>
    <col min="4" max="4" width="9.625" style="3" customWidth="1"/>
    <col min="5" max="5" width="6.5" style="3" customWidth="1"/>
    <col min="6" max="6" width="8" style="3" customWidth="1"/>
    <col min="7" max="7" width="11.5" style="3" customWidth="1"/>
    <col min="8" max="8" width="22.1083333333333" style="3" customWidth="1"/>
    <col min="9" max="9" width="9" style="3"/>
  </cols>
  <sheetData>
    <row r="1" customFormat="1" ht="30" customHeight="1" spans="1:9">
      <c r="A1" s="4" t="s">
        <v>104</v>
      </c>
      <c r="B1" s="4"/>
      <c r="C1" s="4"/>
      <c r="D1" s="4"/>
      <c r="E1" s="4"/>
      <c r="F1" s="4"/>
      <c r="G1" s="4"/>
      <c r="H1" s="4"/>
      <c r="I1" s="3"/>
    </row>
    <row r="2" s="1" customFormat="1" ht="35" customHeight="1" spans="1:9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7"/>
    </row>
    <row r="3" s="2" customFormat="1" ht="35" customHeight="1" spans="1:9">
      <c r="A3" s="5">
        <v>1</v>
      </c>
      <c r="B3" s="7" t="s">
        <v>105</v>
      </c>
      <c r="C3" s="6" t="s">
        <v>106</v>
      </c>
      <c r="D3" s="8" t="s">
        <v>107</v>
      </c>
      <c r="E3" s="9">
        <v>30</v>
      </c>
      <c r="F3" s="9">
        <v>10</v>
      </c>
      <c r="G3" s="9">
        <v>300</v>
      </c>
      <c r="H3" s="5"/>
      <c r="I3" s="18"/>
    </row>
    <row r="4" s="2" customFormat="1" ht="35" customHeight="1" spans="1:9">
      <c r="A4" s="5"/>
      <c r="B4" s="7" t="s">
        <v>108</v>
      </c>
      <c r="C4" s="6" t="s">
        <v>106</v>
      </c>
      <c r="D4" s="8" t="s">
        <v>109</v>
      </c>
      <c r="E4" s="9">
        <v>50</v>
      </c>
      <c r="F4" s="9">
        <v>20</v>
      </c>
      <c r="G4" s="9">
        <v>1000</v>
      </c>
      <c r="H4" s="5"/>
      <c r="I4" s="18"/>
    </row>
    <row r="5" s="2" customFormat="1" ht="35" customHeight="1" spans="1:9">
      <c r="A5" s="5">
        <v>2</v>
      </c>
      <c r="B5" s="7" t="s">
        <v>110</v>
      </c>
      <c r="C5" s="10" t="s">
        <v>106</v>
      </c>
      <c r="D5" s="9"/>
      <c r="E5" s="9">
        <v>15</v>
      </c>
      <c r="F5" s="11">
        <v>20</v>
      </c>
      <c r="G5" s="9">
        <v>300</v>
      </c>
      <c r="H5" s="5"/>
      <c r="I5" s="18"/>
    </row>
    <row r="6" s="2" customFormat="1" ht="35" customHeight="1" spans="1:9">
      <c r="A6" s="5">
        <v>3</v>
      </c>
      <c r="B6" s="7" t="s">
        <v>111</v>
      </c>
      <c r="C6" s="10" t="s">
        <v>106</v>
      </c>
      <c r="D6" s="9"/>
      <c r="E6" s="9">
        <v>15</v>
      </c>
      <c r="F6" s="11">
        <v>20</v>
      </c>
      <c r="G6" s="9">
        <v>300</v>
      </c>
      <c r="H6" s="5"/>
      <c r="I6" s="18"/>
    </row>
    <row r="7" s="2" customFormat="1" ht="35" customHeight="1" spans="1:9">
      <c r="A7" s="5">
        <v>4</v>
      </c>
      <c r="B7" s="7" t="s">
        <v>112</v>
      </c>
      <c r="C7" s="10" t="s">
        <v>106</v>
      </c>
      <c r="D7" s="9"/>
      <c r="E7" s="9">
        <v>5</v>
      </c>
      <c r="F7" s="11">
        <v>20</v>
      </c>
      <c r="G7" s="9">
        <v>100</v>
      </c>
      <c r="H7" s="5"/>
      <c r="I7" s="18"/>
    </row>
    <row r="8" s="2" customFormat="1" ht="35" customHeight="1" spans="1:9">
      <c r="A8" s="5">
        <v>5</v>
      </c>
      <c r="B8" s="12" t="s">
        <v>113</v>
      </c>
      <c r="C8" s="13" t="s">
        <v>106</v>
      </c>
      <c r="D8" s="8"/>
      <c r="E8" s="9">
        <v>10</v>
      </c>
      <c r="F8" s="9">
        <v>40</v>
      </c>
      <c r="G8" s="9">
        <v>400</v>
      </c>
      <c r="H8" s="5"/>
      <c r="I8" s="18"/>
    </row>
    <row r="9" s="2" customFormat="1" ht="35" customHeight="1" spans="1:9">
      <c r="A9" s="5">
        <v>6</v>
      </c>
      <c r="B9" s="12" t="s">
        <v>114</v>
      </c>
      <c r="C9" s="13" t="s">
        <v>115</v>
      </c>
      <c r="D9" s="8"/>
      <c r="E9" s="9">
        <v>50</v>
      </c>
      <c r="F9" s="9">
        <v>10</v>
      </c>
      <c r="G9" s="9">
        <v>500</v>
      </c>
      <c r="H9" s="5"/>
      <c r="I9" s="18"/>
    </row>
    <row r="10" s="2" customFormat="1" ht="35" customHeight="1" spans="1:9">
      <c r="A10" s="5">
        <v>7</v>
      </c>
      <c r="B10" s="12" t="s">
        <v>116</v>
      </c>
      <c r="C10" s="13"/>
      <c r="D10" s="8"/>
      <c r="E10" s="9">
        <v>15</v>
      </c>
      <c r="F10" s="9">
        <v>100</v>
      </c>
      <c r="G10" s="9">
        <v>1500</v>
      </c>
      <c r="H10" s="5"/>
      <c r="I10" s="18"/>
    </row>
    <row r="11" s="2" customFormat="1" ht="35" customHeight="1" spans="1:9">
      <c r="A11" s="5">
        <v>8</v>
      </c>
      <c r="B11" s="12" t="s">
        <v>117</v>
      </c>
      <c r="C11" s="13"/>
      <c r="D11" s="8"/>
      <c r="E11" s="9">
        <v>5</v>
      </c>
      <c r="F11" s="9">
        <v>10</v>
      </c>
      <c r="G11" s="9">
        <v>50</v>
      </c>
      <c r="H11" s="5"/>
      <c r="I11" s="18"/>
    </row>
    <row r="12" customFormat="1" ht="35" customHeight="1" spans="1:9">
      <c r="A12" s="5">
        <v>9</v>
      </c>
      <c r="B12" s="14" t="s">
        <v>118</v>
      </c>
      <c r="C12" s="15"/>
      <c r="D12" s="8"/>
      <c r="E12" s="9">
        <v>2</v>
      </c>
      <c r="F12" s="9">
        <v>75</v>
      </c>
      <c r="G12" s="9">
        <v>150</v>
      </c>
      <c r="H12" s="5"/>
      <c r="I12" s="3"/>
    </row>
    <row r="13" customFormat="1" ht="35" customHeight="1" spans="1:9">
      <c r="A13" s="5"/>
      <c r="B13" s="14"/>
      <c r="C13" s="15"/>
      <c r="D13" s="8"/>
      <c r="E13" s="9"/>
      <c r="F13" s="9"/>
      <c r="G13" s="9"/>
      <c r="H13" s="5"/>
      <c r="I13" s="3"/>
    </row>
    <row r="14" customFormat="1" ht="35" customHeight="1" spans="1:9">
      <c r="A14" s="5"/>
      <c r="B14" s="12" t="s">
        <v>66</v>
      </c>
      <c r="C14" s="13"/>
      <c r="D14" s="8"/>
      <c r="E14" s="9"/>
      <c r="F14" s="9"/>
      <c r="G14" s="9">
        <f>SUM(G3:G12)</f>
        <v>4600</v>
      </c>
      <c r="H14" s="16"/>
      <c r="I14" s="3"/>
    </row>
    <row r="15" customFormat="1" ht="35" customHeight="1" spans="1:9">
      <c r="A15" s="5"/>
      <c r="B15" s="14"/>
      <c r="C15" s="13"/>
      <c r="D15" s="8"/>
      <c r="E15" s="9"/>
      <c r="F15" s="9"/>
      <c r="G15" s="9"/>
      <c r="H15" s="16"/>
      <c r="I15" s="3"/>
    </row>
    <row r="16" customFormat="1" ht="35" customHeight="1" spans="1:9">
      <c r="A16" s="5">
        <v>14</v>
      </c>
      <c r="B16" s="12"/>
      <c r="C16" s="13"/>
      <c r="D16" s="8"/>
      <c r="E16" s="9"/>
      <c r="F16" s="9"/>
      <c r="G16" s="9"/>
      <c r="H16" s="16"/>
      <c r="I16" s="3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最终-广告广宣</vt:lpstr>
      <vt:lpstr>奖品</vt:lpstr>
      <vt:lpstr>赛事用品（场地所需）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2024-09-22T14:21:00Z</dcterms:created>
  <dcterms:modified xsi:type="dcterms:W3CDTF">2025-01-03T10:36:29Z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2F8303A2DD2645A5BEF5C9C1ACBE8A06</vt:lpwstr>
  </property>
</Properties>
</file>