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报价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11E4A556AB2D494A892AF32DF466E11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363055" y="6991350"/>
          <a:ext cx="31089600" cy="23317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0DED7B199F31496F862E4FBA271E29B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9048730" y="9566275"/>
          <a:ext cx="2238375" cy="1647825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<sst xmlns="http://schemas.openxmlformats.org/spreadsheetml/2006/main" count="34" uniqueCount="32">
  <si>
    <t>巩留县牧区动物防疫专用设施建设项目清单报价</t>
  </si>
  <si>
    <t>序号</t>
  </si>
  <si>
    <t>产品名称</t>
  </si>
  <si>
    <t>规格</t>
  </si>
  <si>
    <t>技术参数</t>
  </si>
  <si>
    <t>数量</t>
  </si>
  <si>
    <t>单位</t>
  </si>
  <si>
    <t>单价</t>
  </si>
  <si>
    <t>总价</t>
  </si>
  <si>
    <t>图片</t>
  </si>
  <si>
    <t>移动式防疫注射栏</t>
  </si>
  <si>
    <t>牛羊通用</t>
  </si>
  <si>
    <t>1.材质： 
★1.1 钢材应符合国家标准规定的钢材&lt;t 碳素结构钢&gt;（GB/T 700-2006）中的 Q195-235 钢标准，具有质量证明书。 
★1.2 规格 T21835，DN80mm、 DN50mm、DN32mm、 DN25mm 焊管，壁 厚 4mm、3.0mm，Φ18mm 圆钢。 
2.下料： 
2.1 各项工艺按照图纸设计要求进行材料下料，定位尺寸要准确到 0.1mm，框架整体折弯一次成型，圆管之间马蹄口焊接，不得砸扁圆管进行焊接； 
2.2 钢板裁剪工艺采用激光裁板、开孔。 
3.焊接工艺 
3.1 板材及连接件采用电弧焊，注射栏、围栏采用气体保护焊。所有焊缝要求满焊，焊缝饱满平整，无夹渣、烧穿、裂纹、咬边及未焊透等缺陷，焊缝应打磨抛光。 
4.喷涂工艺： 
4.1 静电粉末喷塑，喷涂前应做除油除锈处理，涂层厚度≧60um， 达到野外使用防腐要求，颜色为草绿色（6029）。 
4.2 喷涂色泽均匀，表面光滑，无露底和影响外观的流挂、气泡、 皱纹、杂质等缺陷。 
5.使用要求： 
5.1 各部件拆装快捷，连接稳固无晃动，能有效防止牛羊 应激反应冲撞； 
5.2 涂层厚实，方便各种防疫操作及消毒要求，适合野外使用； 
5.3 单片重量轻，方便搬运，整套可放在皮卡车上运输； 
5.4 整装整卸，无细小配件，方便保管。 
6.注射栏固定架 ： 
6.1 尺寸为(1750-1850mm)×(750-850mm) ，对角线(1900-2000mm) 范围； 
6.2 材料为焊管 Q235B DN80mm，顶部为拱形设计，底部有钢板连 接固定，全拆卸，全套 7-10 个固定架构件，连接后结实牢固无晃动，有效防止牛羊应激反应冲撞 ； 
6.3 尺寸精准，同类部件可互换使用，质量检测报告需体现检测尺寸要求。 
7.注射栏隔离门：1 
7.1 尺寸为 (0.9-0.95)m×(1.1-1.3)m ； 
7.2 材料为焊管 Q235B DN32mm，整体为开合式牛颈颊设计，带门栓，全套 2 个隔离门构件。 
8.注射栏： 
8.1 尺 寸 为 (1450-1550) mm × (1450-1550)mm ， 对 角 线 (2100-2200)mm； 
8.2 材料为焊管 Q235B DN32mm，框架整体折弯一次成型，带 6-8 根横栏，全套 13-15 个注 射栏及固定构件，连接后结实牢固无晃动，有效防止牛只应激反 应冲撞； 
8.3 尺寸精准，同类部件可互换使用，质量检测报告需体现检测尺 寸要求。 
9.圈围栏： 
9.1 尺 寸 为 (1450-1550)mm × (1450-1550)mm ， 对 角 线 (2100-2200)mm； 
9.2 材料为焊管 Q235B DN32mm，框架整体折弯一次成型，带 7 根横栏，全套 23-25 个圈围 栏构件，连接后结实牢固无晃动； 
★9.3 尺寸精准，同类部件可互换使用，质量检测报告需体现检测尺寸要求。 
10.全套产品 50 个左右构件 ，注射栏长度≧9m ，圈围栏面积≧100 ㎡，一次可防疫≥50 只牛或≥200只羊。 
★11.防疫栏产品取得省级以上包含省级质检机构出具的质量检测报告，质检报告内容需体现参数要求。
★12.须提供生产厂家加盖公章的售后服务承诺书。</t>
  </si>
  <si>
    <t>套</t>
  </si>
  <si>
    <t>疫苗连续注射器</t>
  </si>
  <si>
    <t>2-5ml</t>
  </si>
  <si>
    <t>1.规格：0.3-5ml 可调。
2.疫苗专用托瓶：高品质塑料材料，结实耐用，保护药瓶倾斜。
3.剂量调节装置位于手柄中部，旋转调节剂量，轻松方便，适用于连续注射使用。
★4.容量误差：单次剂量注射误差不超±3%，提供第三方权威机构出具的检测报告。
5.密封圈、活塞橡胶圈、O 型垫圈均采用天然乳胶制成，可耐130℃高温的高温消毒，亦耐-50℃低温，不受温度影响，抗老化，经 5000 次以上连续快速推压测试，不变形，具有良好的密封性、抗压性。
★6.注射器活塞与容量筒内壁的密合性良好，在承受 0.30MPa 的水压时，10s 内不得有水渗出。提供第三方权威机构出具的检测报告。
★7.玻璃管耐急冷急热，将玻璃管浸入 18℃~20℃水中 5min，然后浸入沸水中煮沸 5min 提出，迅速放入 18℃~20℃水中取出，不应爆裂，确保卫生安全。提供第三方权威机构出具的检测报告。
8.注射器各部件均可拆卸、更换，方便清洗，便于清洁和维护。
★9.手柄及枪身为塑料材质，结实耐用，抗冲击强度＞6.0Ckj/㎡，人性化手柄设计，操作舒适方便。提供第三方权威机构出具的检测报告；
★10须提供生产厂家加盖公章的售后服务承诺书。</t>
  </si>
  <si>
    <t>冷藏箱</t>
  </si>
  <si>
    <t>22L</t>
  </si>
  <si>
    <t xml:space="preserve">产品类型:冷藏运输箱
1.有效容积：22L
2.箱体材料：采用提手加背带方式，用最新的吹塑工艺，外箱材质采用hdpe耐冲击材质，内胆采用 copp 食品级材质，保温层用30MM以上厚度聚氨酯PU发泡，箱体前后荷叶采用耐冲击ABS材质，密封性能好，箱体材料稳定在-35º至40º环境下箱体材料无软硬变化。
3.内径：350mm×230mm×240mm
4.外径：450mm×320mm×320mm
5.冷藏时间：在室温＋36℃左右时，使用储能冰排密封状态，＋8℃以下保持48小时。
6.内配：一套冷源、箱体有嵌入式温度液晶显示器。
7.外配：一个肩带、一个托盘，1个隔板，
★8.检测：须通过GB/T4857.2-2005冷链运输包装的保温性能实验及通过ROHS IEC62321-1:2013认证；通过GB4806.7-2016检测标准；
质检需符合GB31604.7-2016标准，重金属含量(以pb计)≤1总迁移量≤8，脱色试验(乙醇/植物油/浸泡液)结果均为阴性。
9.可信赖的细节设计：
9.1可选配温度显示;
9.2自带安全锁扣，加固密封，提手+背带设计、耐用便携:
9.3圆形转角，四角加固底部防滑、防磕碰;
9.4大容量设计，不浪费一点空间;
★10.产品检测报告。
★11.须提供生产厂家加盖公章的售后服务承诺书。
</t>
  </si>
  <si>
    <t>个</t>
  </si>
  <si>
    <t>背负式电动喷雾器</t>
  </si>
  <si>
    <t>18L</t>
  </si>
  <si>
    <t>1.背负式 规格18L
2.优质一级 PP塑料消毒器
3.50CM-85CM不锈钢伸缩喷杆
4.12V-1.2A智能型三段式充电器
★5.产品检测报告。
★6、须提供生产厂家加盖公章的售后服务承诺书。</t>
  </si>
  <si>
    <t>台</t>
  </si>
  <si>
    <t>大动物解剖器械箱</t>
  </si>
  <si>
    <t>28件/套</t>
  </si>
  <si>
    <t>1.(28件)砍骨刀、骨锤、骨锯、软骨剪、脑刀、组织切割刀、骨刀(直/弯)、骨凿、三爪钩(2把)、组织拉钩(2把)、剥皮刀、冻肉切割刀、刀棒、手术刀(尖/圆)、肠剪、手术剪(直尖)、手术剪(弯圆)、组织镊、敷料镊、持针钳、卷尺、无菌密封采样袋、放大镜、铝合金器械箱
★2.产品检测报告。
★3、须提供生产厂家加盖公章的售后服务承诺书。</t>
  </si>
  <si>
    <t>长臂检查手套</t>
  </si>
  <si>
    <t xml:space="preserve">1.规格:50只/包，40包/箱;
2.长度:90cm;
3.克重:7g-7.5g1只;约360g-380g/包，约15kg/箱
4.材质:PE
</t>
  </si>
  <si>
    <t>件</t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</si>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</sst>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b/>
      <sz val="20"/>
      <name val="宋体"/>
      <charset val="134"/>
    </font>
    <font>
      <b/>
      <sz val="10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name val="宋体"/>
      <charset val="134"/>
    </font>
    <font>
      <sz val="10"/>
      <color rgb="FFFF0000"/>
      <name val="宋体"/>
      <charset val="204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2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top" wrapText="1"/>
    </xf>
    <xf numFmtId="0" fontId="10" fillId="0" borderId="5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6.png"/><Relationship Id="rId1" Type="http://schemas.openxmlformats.org/officeDocument/2006/relationships/image" Target="media/image5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37147</xdr:colOff>
      <xdr:row>7</xdr:row>
      <xdr:rowOff>37782</xdr:rowOff>
    </xdr:from>
    <xdr:to>
      <xdr:col>8</xdr:col>
      <xdr:colOff>597217</xdr:colOff>
      <xdr:row>7</xdr:row>
      <xdr:rowOff>538797</xdr:rowOff>
    </xdr:to>
    <xdr:pic>
      <xdr:nvPicPr>
        <xdr:cNvPr id="2" name="ID_8F538BD51C574E0589519E4E9D1CBBDC" descr="935fcc4a39c0e580febb9122acc2f4f"/>
        <xdr:cNvPicPr>
          <a:picLocks noChangeAspect="1"/>
        </xdr:cNvPicPr>
      </xdr:nvPicPr>
      <xdr:blipFill>
        <a:blip r:embed="rId1"/>
        <a:srcRect l="9798" t="8485" r="707" b="15152"/>
        <a:stretch>
          <a:fillRect/>
        </a:stretch>
      </xdr:blipFill>
      <xdr:spPr>
        <a:xfrm rot="16200000">
          <a:off x="10108565" y="12250420"/>
          <a:ext cx="501015" cy="560070"/>
        </a:xfrm>
        <a:prstGeom prst="rect">
          <a:avLst/>
        </a:prstGeom>
      </xdr:spPr>
    </xdr:pic>
    <xdr:clientData/>
  </xdr:twoCellAnchor>
  <xdr:twoCellAnchor editAs="oneCell">
    <xdr:from>
      <xdr:col>8</xdr:col>
      <xdr:colOff>88265</xdr:colOff>
      <xdr:row>5</xdr:row>
      <xdr:rowOff>26670</xdr:rowOff>
    </xdr:from>
    <xdr:to>
      <xdr:col>8</xdr:col>
      <xdr:colOff>487045</xdr:colOff>
      <xdr:row>5</xdr:row>
      <xdr:rowOff>618490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130790" y="10123170"/>
          <a:ext cx="398780" cy="591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45085</xdr:colOff>
      <xdr:row>6</xdr:row>
      <xdr:rowOff>38100</xdr:rowOff>
    </xdr:from>
    <xdr:to>
      <xdr:col>8</xdr:col>
      <xdr:colOff>608965</xdr:colOff>
      <xdr:row>6</xdr:row>
      <xdr:rowOff>459105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087610" y="11366500"/>
          <a:ext cx="563880" cy="421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33020</xdr:colOff>
      <xdr:row>2</xdr:row>
      <xdr:rowOff>127000</xdr:rowOff>
    </xdr:from>
    <xdr:to>
      <xdr:col>8</xdr:col>
      <xdr:colOff>626745</xdr:colOff>
      <xdr:row>2</xdr:row>
      <xdr:rowOff>575310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075545" y="901700"/>
          <a:ext cx="593725" cy="4483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pane ySplit="2" topLeftCell="A4" activePane="bottomLeft" state="frozen"/>
      <selection/>
      <selection pane="bottomLeft" activeCell="D5" sqref="D5"/>
    </sheetView>
  </sheetViews>
  <sheetFormatPr defaultColWidth="9" defaultRowHeight="13.5"/>
  <cols>
    <col min="1" max="1" width="8" style="3" customWidth="1"/>
    <col min="2" max="2" width="11.9333333333333" style="4" customWidth="1"/>
    <col min="3" max="3" width="9" style="3" customWidth="1"/>
    <col min="4" max="4" width="70.125" style="3" customWidth="1"/>
    <col min="5" max="5" width="7.44166666666667" style="3" customWidth="1"/>
    <col min="6" max="6" width="5.79166666666667" style="3" customWidth="1"/>
    <col min="7" max="8" width="9.75" style="5" customWidth="1"/>
    <col min="9" max="16384" width="9" style="2"/>
  </cols>
  <sheetData>
    <row r="1" ht="33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ht="28" customHeight="1" spans="1:9">
      <c r="A2" s="7" t="s">
        <v>1</v>
      </c>
      <c r="B2" s="7" t="s">
        <v>2</v>
      </c>
      <c r="C2" s="8" t="s">
        <v>3</v>
      </c>
      <c r="D2" s="9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30" t="s">
        <v>9</v>
      </c>
    </row>
    <row r="3" s="2" customFormat="1" ht="359" customHeight="1" spans="1:9">
      <c r="A3" s="10">
        <v>1</v>
      </c>
      <c r="B3" s="11" t="s">
        <v>10</v>
      </c>
      <c r="C3" s="11" t="s">
        <v>11</v>
      </c>
      <c r="D3" s="12" t="s">
        <v>12</v>
      </c>
      <c r="E3" s="13">
        <v>22</v>
      </c>
      <c r="F3" s="14" t="s">
        <v>13</v>
      </c>
      <c r="G3" s="15">
        <v>14900</v>
      </c>
      <c r="H3" s="16">
        <f t="shared" ref="H3:H8" si="0">G3*E3</f>
        <v>327800</v>
      </c>
      <c r="I3" s="31"/>
    </row>
    <row r="4" s="2" customFormat="1" ht="205" customHeight="1" spans="1:9">
      <c r="A4" s="10">
        <v>2</v>
      </c>
      <c r="B4" s="17" t="s">
        <v>14</v>
      </c>
      <c r="C4" s="17" t="s">
        <v>15</v>
      </c>
      <c r="D4" s="18" t="s">
        <v>16</v>
      </c>
      <c r="E4" s="13">
        <v>299</v>
      </c>
      <c r="F4" s="14" t="s">
        <v>13</v>
      </c>
      <c r="G4" s="16">
        <v>40</v>
      </c>
      <c r="H4" s="16">
        <f t="shared" si="0"/>
        <v>11960</v>
      </c>
      <c r="I4" s="32" t="str">
        <f>_xlfn.DISPIMG("ID_11E4A556AB2D494A892AF32DF466E115",1)</f>
        <v>=DISPIMG("ID_11E4A556AB2D494A892AF32DF466E115",1)</v>
      </c>
    </row>
    <row r="5" s="2" customFormat="1" ht="170" customHeight="1" spans="1:9">
      <c r="A5" s="10">
        <v>3</v>
      </c>
      <c r="B5" s="19" t="s">
        <v>17</v>
      </c>
      <c r="C5" s="19" t="s">
        <v>18</v>
      </c>
      <c r="D5" s="20" t="s">
        <v>19</v>
      </c>
      <c r="E5" s="21">
        <v>190</v>
      </c>
      <c r="F5" s="14" t="s">
        <v>20</v>
      </c>
      <c r="G5" s="22">
        <v>194</v>
      </c>
      <c r="H5" s="16">
        <f t="shared" si="0"/>
        <v>36860</v>
      </c>
      <c r="I5" s="32" t="str">
        <f>_xlfn.DISPIMG("ID_0DED7B199F31496F862E4FBA271E29B6",1)</f>
        <v>=DISPIMG("ID_0DED7B199F31496F862E4FBA271E29B6",1)</v>
      </c>
    </row>
    <row r="6" s="2" customFormat="1" ht="97" customHeight="1" spans="1:9">
      <c r="A6" s="10">
        <v>4</v>
      </c>
      <c r="B6" s="17" t="s">
        <v>21</v>
      </c>
      <c r="C6" s="17" t="s">
        <v>22</v>
      </c>
      <c r="D6" s="23" t="s">
        <v>23</v>
      </c>
      <c r="E6" s="16">
        <v>60</v>
      </c>
      <c r="F6" s="16" t="s">
        <v>24</v>
      </c>
      <c r="G6" s="16">
        <v>200</v>
      </c>
      <c r="H6" s="16">
        <f t="shared" si="0"/>
        <v>12000</v>
      </c>
      <c r="I6" s="33"/>
    </row>
    <row r="7" s="2" customFormat="1" ht="72" customHeight="1" spans="1:9">
      <c r="A7" s="10">
        <v>5</v>
      </c>
      <c r="B7" s="17" t="s">
        <v>25</v>
      </c>
      <c r="C7" s="17" t="s">
        <v>26</v>
      </c>
      <c r="D7" s="24" t="s">
        <v>27</v>
      </c>
      <c r="E7" s="16">
        <v>2</v>
      </c>
      <c r="F7" s="16" t="s">
        <v>13</v>
      </c>
      <c r="G7" s="16">
        <v>840</v>
      </c>
      <c r="H7" s="16">
        <f t="shared" si="0"/>
        <v>1680</v>
      </c>
      <c r="I7" s="33"/>
    </row>
    <row r="8" s="2" customFormat="1" ht="46" customHeight="1" spans="1:9">
      <c r="A8" s="10">
        <v>6</v>
      </c>
      <c r="B8" s="25" t="s">
        <v>28</v>
      </c>
      <c r="C8" s="25"/>
      <c r="D8" s="26" t="s">
        <v>29</v>
      </c>
      <c r="E8" s="27">
        <v>2</v>
      </c>
      <c r="F8" s="16" t="s">
        <v>30</v>
      </c>
      <c r="G8" s="27">
        <v>600</v>
      </c>
      <c r="H8" s="16">
        <f t="shared" si="0"/>
        <v>1200</v>
      </c>
      <c r="I8" s="34"/>
    </row>
    <row r="9" s="2" customFormat="1" ht="30" customHeight="1" spans="1:9">
      <c r="A9" s="28" t="s">
        <v>31</v>
      </c>
      <c r="B9" s="28"/>
      <c r="C9" s="28"/>
      <c r="D9" s="28"/>
      <c r="E9" s="28"/>
      <c r="F9" s="16"/>
      <c r="G9" s="16"/>
      <c r="H9" s="29">
        <f>SUM(H3:H8)</f>
        <v>391500</v>
      </c>
      <c r="I9" s="35"/>
    </row>
    <row r="10" s="2" customFormat="1" spans="1:8">
      <c r="A10" s="3"/>
      <c r="B10" s="4"/>
      <c r="C10" s="3"/>
      <c r="D10" s="3"/>
      <c r="E10" s="3"/>
      <c r="F10" s="3"/>
      <c r="G10" s="5"/>
      <c r="H10" s="5"/>
    </row>
    <row r="11" s="2" customFormat="1" spans="1:8">
      <c r="A11" s="3"/>
      <c r="B11" s="4"/>
      <c r="C11" s="3"/>
      <c r="D11" s="3"/>
      <c r="E11" s="3"/>
      <c r="F11" s="3"/>
      <c r="G11" s="5"/>
      <c r="H11" s="5"/>
    </row>
    <row r="12" ht="33" customHeight="1"/>
  </sheetData>
  <mergeCells count="2">
    <mergeCell ref="A1:I1"/>
    <mergeCell ref="A9:C9"/>
  </mergeCells>
  <pageMargins left="0.118055555555556" right="0.118055555555556" top="0.393055555555556" bottom="0.0388888888888889" header="0" footer="0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防护服</cp:lastModifiedBy>
  <dcterms:created xsi:type="dcterms:W3CDTF">2023-05-24T10:51:00Z</dcterms:created>
  <dcterms:modified xsi:type="dcterms:W3CDTF">2025-04-09T04:54:20Z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11396018542B4D8EA84350DF5291324B_12</vt:lpwstr>
  </property>
  <property fmtid="{D5CDD505-2E9C-101B-9397-08002B2CF9AE}" pid="3" name="KSOProductBuildVer">
    <vt:lpwstr>2052-12.8.2.18913</vt:lpwstr>
  </property>
</Properties>
</file>