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<sst xmlns="http://schemas.openxmlformats.org/spreadsheetml/2006/main" count="256" uniqueCount="161">
  <si>
    <t>站点序号</t>
  </si>
  <si>
    <t>项目名称</t>
  </si>
  <si>
    <t>数量</t>
  </si>
  <si>
    <t>尺寸/规格</t>
  </si>
  <si>
    <t>工艺及材料</t>
  </si>
  <si>
    <t>备注</t>
  </si>
  <si>
    <t>型材双开门更换</t>
  </si>
  <si>
    <t>2扇</t>
  </si>
  <si>
    <t>宽：1.537</t>
  </si>
  <si>
    <t>高：2m</t>
  </si>
  <si>
    <t>拆除老旧门，更换型材双开门更换</t>
  </si>
  <si>
    <t>/</t>
  </si>
  <si>
    <t>防盗门更换</t>
  </si>
  <si>
    <t>1套</t>
  </si>
  <si>
    <t>宽：0.85</t>
  </si>
  <si>
    <t>高：1.96m</t>
  </si>
  <si>
    <t>拆除老旧防盗门，更换丙级防盗门及门框</t>
  </si>
  <si>
    <t>已损坏</t>
  </si>
  <si>
    <t>屋顶漏水修复</t>
  </si>
  <si>
    <t>1处</t>
  </si>
  <si>
    <t>施工面积：50平</t>
  </si>
  <si>
    <t>聚氨脂防水涂料/无纺布施工</t>
  </si>
  <si>
    <t>屋檐修复</t>
  </si>
  <si>
    <t>10米</t>
  </si>
  <si>
    <t>10*0.5m</t>
  </si>
  <si>
    <t>拆除原有老旧损坏保温一体板，修复墙面并更换新保温一体板材</t>
  </si>
  <si>
    <t>矿棉板吊顶修复</t>
  </si>
  <si>
    <t>5块</t>
  </si>
  <si>
    <t>600*600mm矿棉板更换，修复平整或更换部分龙骨</t>
  </si>
  <si>
    <t>5处</t>
  </si>
  <si>
    <t>施工面积：60平</t>
  </si>
  <si>
    <t>斜坡顶面聚氨脂防水涂料/无纺布施工</t>
  </si>
  <si>
    <t>卫生间热水器更换</t>
  </si>
  <si>
    <t>1台</t>
  </si>
  <si>
    <t>品牌热水器80L</t>
  </si>
  <si>
    <t>拆装各一套，加装喷淋头及花洒</t>
  </si>
  <si>
    <t>施工面积：40平</t>
  </si>
  <si>
    <t>6块</t>
  </si>
  <si>
    <t>屋顶接头漏水修复</t>
  </si>
  <si>
    <t>6处</t>
  </si>
  <si>
    <t>屋檐更换</t>
  </si>
  <si>
    <t>4米</t>
  </si>
  <si>
    <t>保温板拆除，新装保温板加外墙腻子与乳胶漆</t>
  </si>
  <si>
    <t>修复</t>
  </si>
  <si>
    <t>屋檐边更换</t>
  </si>
  <si>
    <t>5米</t>
  </si>
  <si>
    <t>铝合金边条</t>
  </si>
  <si>
    <t>更换</t>
  </si>
  <si>
    <t>矿棉板更换</t>
  </si>
  <si>
    <t>14个</t>
  </si>
  <si>
    <t>5个</t>
  </si>
  <si>
    <t>2个</t>
  </si>
  <si>
    <t>窗帘</t>
  </si>
  <si>
    <t>1个</t>
  </si>
  <si>
    <t>宽：1.48</t>
  </si>
  <si>
    <t>无纺布双层加厚卷帘纱窗加轨道整套</t>
  </si>
  <si>
    <t>宽：1.8</t>
  </si>
  <si>
    <t>维修下水道</t>
  </si>
  <si>
    <t>挖开18米+12米长（其中12米只能人工开挖）</t>
  </si>
  <si>
    <t>深度1.6-1.8米</t>
  </si>
  <si>
    <t>切开地面沥青层约16cm深，宽50cm,长度约30米，下挖土石层1.6m深，预埋200cm黑胶PPR水管,做5度角排水斜坡土石块回填深度约1.70cm，其余地面层做三基土层夯实后用10-8cm水泥层收平。</t>
  </si>
  <si>
    <t>含老旧管材清理运输</t>
  </si>
  <si>
    <t>卫生间蹲坑更换</t>
  </si>
  <si>
    <t>部分修复</t>
  </si>
  <si>
    <t>其中1*1.2*0.3m蹲台全部砸开重新做下水、新买蹲坑和冲水器，新砌0.3m*1.2*1m台阶，更换1*1.2*0.3平方米地砖，地砖用防滑300*300瓷砖通铺加地漏，用丙纶布加防水涂料全部通做。</t>
  </si>
  <si>
    <t>含垃圾清运</t>
  </si>
  <si>
    <t>15米</t>
  </si>
  <si>
    <t>窗户下内外连通大理石更换</t>
  </si>
  <si>
    <t>18米</t>
  </si>
  <si>
    <t>宽：15cm</t>
  </si>
  <si>
    <t>14米</t>
  </si>
  <si>
    <t>拆除防护网后拆除窗台大理石板换新，重新安装按揭防护网</t>
  </si>
  <si>
    <t>加一圈防水胶</t>
  </si>
  <si>
    <t>拆除铸铁窗户防护网并恢复恢复</t>
  </si>
  <si>
    <t>高：4.5米</t>
  </si>
  <si>
    <t>焊工3人工/次，含拆卸吊运</t>
  </si>
  <si>
    <t>更换增压泵</t>
  </si>
  <si>
    <t>功率</t>
  </si>
  <si>
    <t>220V电压</t>
  </si>
  <si>
    <t>品牌电机井下更换</t>
  </si>
  <si>
    <t>维修下水管漏水</t>
  </si>
  <si>
    <t>2处</t>
  </si>
  <si>
    <t>110PVC下水管</t>
  </si>
  <si>
    <t>初步排查有两处高空接头位置漏水，暂时更换接头在做排水测试，如果测试仍然漏水需要考虑管道老旧破裂则需整体更换在做二次申报</t>
  </si>
  <si>
    <t>地面阴角渗水</t>
  </si>
  <si>
    <t>注浆维修</t>
  </si>
  <si>
    <t>注浆维修 约11根</t>
  </si>
  <si>
    <t>110平方</t>
  </si>
  <si>
    <t>施工面积：110平</t>
  </si>
  <si>
    <t>门卫室屋顶漏水修复</t>
  </si>
  <si>
    <t>大厅地面漏水</t>
  </si>
  <si>
    <t>约4m 注浆加地面修复</t>
  </si>
  <si>
    <t>注浆修复</t>
  </si>
  <si>
    <t>屋檐卷材修复</t>
  </si>
  <si>
    <t>20平</t>
  </si>
  <si>
    <t>长：6m</t>
  </si>
  <si>
    <t>宽：3.3m</t>
  </si>
  <si>
    <t>SBS3.0卷材产除，混凝土平整屋顶，更换新卷材</t>
  </si>
  <si>
    <t>40平</t>
  </si>
  <si>
    <t>高空作业聚氨脂防水涂料/无纺布施工</t>
  </si>
  <si>
    <t>矿棉板吊顶更换</t>
  </si>
  <si>
    <t>600*600mm矿棉板更换</t>
  </si>
  <si>
    <t>屋檐石膏线条修复</t>
  </si>
  <si>
    <t>长度1米</t>
  </si>
  <si>
    <t>高空作业更换石膏线条并修复表层乳胶漆</t>
  </si>
  <si>
    <t>餐厅屋顶漏水修复</t>
  </si>
  <si>
    <t>二楼卫生间下水管损坏修复</t>
  </si>
  <si>
    <t>3m*4.5m*0.3</t>
  </si>
  <si>
    <t>3个蹲便</t>
  </si>
  <si>
    <t>其中3*1.2*0.3m蹲台全部砸开重新做防水、蹲坑冲水器，新砌3m*1.2*0.3m台阶，更换3*4.5*0.3平方米地砖，地砖用防滑300*300瓷砖通铺加地漏，墙面瓷砖去除下面2块一圈瓷砖（离地高度约为60cm），用丙纶布加防水涂料全部通做，墙面一圈加60cm,后更换新的墙砖（30*60）*3*4.5m</t>
  </si>
  <si>
    <t>三楼卫生间</t>
  </si>
  <si>
    <t>小便池更换管路重新连接并安装阀门</t>
  </si>
  <si>
    <t>排水沟一圈</t>
  </si>
  <si>
    <t>自来水修复</t>
  </si>
  <si>
    <t>深度1米直径1米</t>
  </si>
  <si>
    <t>数值井一套</t>
  </si>
  <si>
    <t>数值井一套带盖，混凝土做基础地基和收口，修复水管并加装阀门一套</t>
  </si>
  <si>
    <t>挖开100米水管修复</t>
  </si>
  <si>
    <t>车棚焊接制作</t>
  </si>
  <si>
    <t>1座</t>
  </si>
  <si>
    <t>25*3*2.7m</t>
  </si>
  <si>
    <t>挖坑0.8*0.6*17个，做预埋件混凝土C30回填，立柱为10*10*0.5镀锌方管</t>
  </si>
  <si>
    <t>屋顶漏水</t>
  </si>
  <si>
    <t>SBS3.0卷材</t>
  </si>
  <si>
    <t>16块</t>
  </si>
  <si>
    <t>大厅雨台漏水</t>
  </si>
  <si>
    <t>7.2平</t>
  </si>
  <si>
    <t>1.5m*3m*0.3m(翻沿儿高度）</t>
  </si>
  <si>
    <t>大厅西侧墙面漏水</t>
  </si>
  <si>
    <t>2平</t>
  </si>
  <si>
    <t>保温板更换，新做外墙腻子和乳胶漆</t>
  </si>
  <si>
    <t>卫生间屋顶漏水</t>
  </si>
  <si>
    <t>5.6平方</t>
  </si>
  <si>
    <t>注浆16根修复</t>
  </si>
  <si>
    <t>卫生间下水管损坏修复</t>
  </si>
  <si>
    <t>6m*4.5m*0.3</t>
  </si>
  <si>
    <t>其中6*1.2*0.3m蹲台全部砸开重新做防水、蹲坑冲水器，新砌3m*1.2*0.3m台阶，更换6*4.5*0.3平方米地砖，地砖用防滑300*300瓷砖通铺加地漏，墙面瓷砖去除下面2块一圈瓷砖（离地高度约为60cm），用丙纶布加防水涂料全部通做，墙面一圈加60cm,后更换新的墙砖（30*60）*3*4.5m</t>
  </si>
  <si>
    <t>宿舍外墙渗水</t>
  </si>
  <si>
    <t>厨房地面下沉漏水</t>
  </si>
  <si>
    <t>全部砸开修复下水与上水管道，，重新回填三基土夯实地面后水泥平整用丙纶布加防水涂料全部通做。更换3*6平方米地砖，地砖用防滑300*300瓷砖通铺加地漏</t>
  </si>
  <si>
    <t>卫生间地面下水漏水</t>
  </si>
  <si>
    <t>全部砸开重新做防水、蹲坑冲水器，更换3*5.3平方米地砖，用丙纶布加防水涂料全部通做。地砖用防滑300*300瓷砖通铺加地漏</t>
  </si>
  <si>
    <t>全部砸开重新做防水、蹲坑冲水器，更换3.2*3平方米地砖，用丙纶布加防水涂料全部通做。地砖用防滑300*300瓷砖通铺加地漏</t>
  </si>
  <si>
    <t>屋顶漏水点位修复</t>
  </si>
  <si>
    <t>老旧地面打磨抛光，并用SBS3.0卷材点补</t>
  </si>
  <si>
    <t>宿舍内屋顶乳胶漆修复</t>
  </si>
  <si>
    <t>产除原有墙面漏水痕迹打磨，新做多遍腻子打磨平整直到不漏原有泛黄底色后用乳胶漆粉饰墙面</t>
  </si>
  <si>
    <t>大厅屋顶漏水</t>
  </si>
  <si>
    <t>其中1*1.2*0.3m蹲台全部砸开重新做防水、蹲坑冲水器，新砌0.3m*1.2*1m台阶，更换1*1.2*0.3平方米地砖，地砖用防滑300*300瓷砖通铺加地漏，墙面瓷砖去除下面2块一圈瓷砖（离地高度约为60cm），用丙纶布加防水涂料全部通做，墙面一圈加60cm,后更换新的墙砖（30*60）</t>
  </si>
  <si>
    <t>50平</t>
  </si>
  <si>
    <t>30平</t>
  </si>
  <si>
    <t>大厅墙面乳胶漆修复</t>
  </si>
  <si>
    <t>产除原有墙面漏水痕迹打磨，新做腻子和乳胶漆粉饰墙面</t>
  </si>
  <si>
    <t>宿舍卫生间屋顶漏水</t>
  </si>
  <si>
    <t>35平</t>
  </si>
  <si>
    <t>施工面积：25平</t>
  </si>
  <si>
    <t>卫生间墙外地面渗水塌陷修复</t>
  </si>
  <si>
    <t>8米</t>
  </si>
  <si>
    <t>施工面积：8米*1.5</t>
  </si>
  <si>
    <t>切开地面沥青层约8cm深，宽1.5m,长度约6米，下挖土石层1m深，修复或更换墙下老旧管道后回填，其余地面层做三基土层夯实后用10-8cm水泥层收平。</t>
  </si>
  <si>
    <t>16个乡镇场，共计35个维修点位</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</si>
</sst>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1">
    <font>
      <sz val="11"/>
      <color theme="1"/>
      <name val="宋体"/>
      <charset val="134"/>
      <scheme val="minor"/>
    </font>
    <font>
      <b/>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0" fillId="2" borderId="8" applyNumberFormat="0" applyFont="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9" applyNumberFormat="0" applyFill="0" applyAlignment="0" applyProtection="0">
      <alignment vertical="center"/>
    </xf>
    <xf numFmtId="0" fontId="8" fillId="0" borderId="9" applyNumberFormat="0" applyFill="0" applyAlignment="0" applyProtection="0">
      <alignment vertical="center"/>
    </xf>
    <xf numFmtId="0" fontId="9" fillId="0" borderId="10" applyNumberFormat="0" applyFill="0" applyAlignment="0" applyProtection="0">
      <alignment vertical="center"/>
    </xf>
    <xf numFmtId="0" fontId="9" fillId="0" borderId="0" applyNumberFormat="0" applyFill="0" applyBorder="0" applyAlignment="0" applyProtection="0">
      <alignment vertical="center"/>
    </xf>
    <xf numFmtId="0" fontId="10" fillId="3" borderId="11" applyNumberFormat="0" applyAlignment="0" applyProtection="0">
      <alignment vertical="center"/>
    </xf>
    <xf numFmtId="0" fontId="11" fillId="4" borderId="12" applyNumberFormat="0" applyAlignment="0" applyProtection="0">
      <alignment vertical="center"/>
    </xf>
    <xf numFmtId="0" fontId="12" fillId="4" borderId="11" applyNumberFormat="0" applyAlignment="0" applyProtection="0">
      <alignment vertical="center"/>
    </xf>
    <xf numFmtId="0" fontId="13" fillId="5" borderId="13" applyNumberFormat="0" applyAlignment="0" applyProtection="0">
      <alignment vertical="center"/>
    </xf>
    <xf numFmtId="0" fontId="14" fillId="0" borderId="14" applyNumberFormat="0" applyFill="0" applyAlignment="0" applyProtection="0">
      <alignment vertical="center"/>
    </xf>
    <xf numFmtId="0" fontId="15" fillId="0" borderId="15" applyNumberFormat="0" applyFill="0" applyAlignment="0" applyProtection="0">
      <alignment vertical="center"/>
    </xf>
    <xf numFmtId="0" fontId="16" fillId="6" borderId="0" applyNumberFormat="0" applyBorder="0" applyAlignment="0" applyProtection="0">
      <alignment vertical="center"/>
    </xf>
    <xf numFmtId="0" fontId="17" fillId="7" borderId="0" applyNumberFormat="0" applyBorder="0" applyAlignment="0" applyProtection="0">
      <alignment vertical="center"/>
    </xf>
    <xf numFmtId="0" fontId="18" fillId="8" borderId="0" applyNumberFormat="0" applyBorder="0" applyAlignment="0" applyProtection="0">
      <alignment vertical="center"/>
    </xf>
    <xf numFmtId="0" fontId="19" fillId="9" borderId="0" applyNumberFormat="0" applyBorder="0" applyAlignment="0" applyProtection="0">
      <alignment vertical="center"/>
    </xf>
    <xf numFmtId="0" fontId="20" fillId="10" borderId="0" applyNumberFormat="0" applyBorder="0" applyAlignment="0" applyProtection="0">
      <alignment vertical="center"/>
    </xf>
    <xf numFmtId="0" fontId="20" fillId="11" borderId="0" applyNumberFormat="0" applyBorder="0" applyAlignment="0" applyProtection="0">
      <alignment vertical="center"/>
    </xf>
    <xf numFmtId="0" fontId="19" fillId="12" borderId="0" applyNumberFormat="0" applyBorder="0" applyAlignment="0" applyProtection="0">
      <alignment vertical="center"/>
    </xf>
    <xf numFmtId="0" fontId="19" fillId="13" borderId="0" applyNumberFormat="0" applyBorder="0" applyAlignment="0" applyProtection="0">
      <alignment vertical="center"/>
    </xf>
    <xf numFmtId="0" fontId="20" fillId="14" borderId="0" applyNumberFormat="0" applyBorder="0" applyAlignment="0" applyProtection="0">
      <alignment vertical="center"/>
    </xf>
    <xf numFmtId="0" fontId="20" fillId="15" borderId="0" applyNumberFormat="0" applyBorder="0" applyAlignment="0" applyProtection="0">
      <alignment vertical="center"/>
    </xf>
    <xf numFmtId="0" fontId="19" fillId="16" borderId="0" applyNumberFormat="0" applyBorder="0" applyAlignment="0" applyProtection="0">
      <alignment vertical="center"/>
    </xf>
    <xf numFmtId="0" fontId="19" fillId="17" borderId="0" applyNumberFormat="0" applyBorder="0" applyAlignment="0" applyProtection="0">
      <alignment vertical="center"/>
    </xf>
    <xf numFmtId="0" fontId="20" fillId="18" borderId="0" applyNumberFormat="0" applyBorder="0" applyAlignment="0" applyProtection="0">
      <alignment vertical="center"/>
    </xf>
    <xf numFmtId="0" fontId="20" fillId="19" borderId="0" applyNumberFormat="0" applyBorder="0" applyAlignment="0" applyProtection="0">
      <alignment vertical="center"/>
    </xf>
    <xf numFmtId="0" fontId="19" fillId="20" borderId="0" applyNumberFormat="0" applyBorder="0" applyAlignment="0" applyProtection="0">
      <alignment vertical="center"/>
    </xf>
    <xf numFmtId="0" fontId="19" fillId="21" borderId="0" applyNumberFormat="0" applyBorder="0" applyAlignment="0" applyProtection="0">
      <alignment vertical="center"/>
    </xf>
    <xf numFmtId="0" fontId="20" fillId="22" borderId="0" applyNumberFormat="0" applyBorder="0" applyAlignment="0" applyProtection="0">
      <alignment vertical="center"/>
    </xf>
    <xf numFmtId="0" fontId="20" fillId="23" borderId="0" applyNumberFormat="0" applyBorder="0" applyAlignment="0" applyProtection="0">
      <alignment vertical="center"/>
    </xf>
    <xf numFmtId="0" fontId="19" fillId="24" borderId="0" applyNumberFormat="0" applyBorder="0" applyAlignment="0" applyProtection="0">
      <alignment vertical="center"/>
    </xf>
    <xf numFmtId="0" fontId="19" fillId="25" borderId="0" applyNumberFormat="0" applyBorder="0" applyAlignment="0" applyProtection="0">
      <alignment vertical="center"/>
    </xf>
    <xf numFmtId="0" fontId="20" fillId="26" borderId="0" applyNumberFormat="0" applyBorder="0" applyAlignment="0" applyProtection="0">
      <alignment vertical="center"/>
    </xf>
    <xf numFmtId="0" fontId="20" fillId="27" borderId="0" applyNumberFormat="0" applyBorder="0" applyAlignment="0" applyProtection="0">
      <alignment vertical="center"/>
    </xf>
    <xf numFmtId="0" fontId="19" fillId="28" borderId="0" applyNumberFormat="0" applyBorder="0" applyAlignment="0" applyProtection="0">
      <alignment vertical="center"/>
    </xf>
    <xf numFmtId="0" fontId="19" fillId="29" borderId="0" applyNumberFormat="0" applyBorder="0" applyAlignment="0" applyProtection="0">
      <alignment vertical="center"/>
    </xf>
    <xf numFmtId="0" fontId="20" fillId="30" borderId="0" applyNumberFormat="0" applyBorder="0" applyAlignment="0" applyProtection="0">
      <alignment vertical="center"/>
    </xf>
    <xf numFmtId="0" fontId="20" fillId="31" borderId="0" applyNumberFormat="0" applyBorder="0" applyAlignment="0" applyProtection="0">
      <alignment vertical="center"/>
    </xf>
    <xf numFmtId="0" fontId="19" fillId="32" borderId="0" applyNumberFormat="0" applyBorder="0" applyAlignment="0" applyProtection="0">
      <alignment vertical="center"/>
    </xf>
  </cellStyleXfs>
  <cellXfs count="22">
    <xf numFmtId="0" fontId="0" fillId="0" borderId="0" xfId="0">
      <alignment vertical="center"/>
    </xf>
    <xf numFmtId="0" fontId="0" fillId="0" borderId="0" xfId="0" applyAlignment="1">
      <alignment horizontal="center" vertical="center"/>
    </xf>
    <xf numFmtId="0" fontId="1" fillId="0" borderId="0" xfId="0" applyFont="1">
      <alignment vertical="center"/>
    </xf>
    <xf numFmtId="0" fontId="1" fillId="0" borderId="1" xfId="0" applyFont="1" applyFill="1" applyBorder="1" applyAlignment="1">
      <alignment horizontal="center" vertical="center"/>
    </xf>
    <xf numFmtId="0" fontId="1" fillId="0" borderId="1" xfId="0" applyFont="1" applyBorder="1" applyAlignment="1">
      <alignment horizontal="center" vertical="center"/>
    </xf>
    <xf numFmtId="0" fontId="0" fillId="0" borderId="1" xfId="0" applyFill="1" applyBorder="1" applyAlignment="1">
      <alignment horizontal="center" vertical="center"/>
    </xf>
    <xf numFmtId="0" fontId="0" fillId="0" borderId="1" xfId="0" applyFill="1" applyBorder="1" applyAlignment="1">
      <alignment horizontal="center" vertical="center" wrapText="1"/>
    </xf>
    <xf numFmtId="0" fontId="0" fillId="0" borderId="0" xfId="0" applyFill="1" applyAlignment="1">
      <alignment horizontal="center" vertical="center" wrapText="1"/>
    </xf>
    <xf numFmtId="0" fontId="0" fillId="0" borderId="2" xfId="0" applyFill="1" applyBorder="1" applyAlignment="1">
      <alignment horizontal="center" vertical="center"/>
    </xf>
    <xf numFmtId="0" fontId="0" fillId="0" borderId="3" xfId="0" applyFill="1" applyBorder="1" applyAlignment="1">
      <alignment horizontal="center" vertical="center"/>
    </xf>
    <xf numFmtId="0" fontId="0" fillId="0" borderId="1" xfId="0" applyFill="1" applyBorder="1" applyAlignment="1">
      <alignment vertical="center"/>
    </xf>
    <xf numFmtId="0" fontId="1" fillId="0" borderId="4" xfId="0" applyFont="1" applyFill="1" applyBorder="1" applyAlignment="1">
      <alignment horizontal="center" vertical="center"/>
    </xf>
    <xf numFmtId="0" fontId="1" fillId="0" borderId="5" xfId="0" applyFont="1" applyFill="1" applyBorder="1" applyAlignment="1">
      <alignment horizontal="center" vertical="center"/>
    </xf>
    <xf numFmtId="0" fontId="1" fillId="0" borderId="6" xfId="0" applyFont="1" applyFill="1" applyBorder="1"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1" xfId="0" applyBorder="1" applyAlignment="1">
      <alignment horizontal="center" vertical="center" wrapText="1"/>
    </xf>
    <xf numFmtId="0" fontId="1" fillId="0" borderId="1" xfId="0" applyFont="1" applyFill="1" applyBorder="1" applyAlignment="1">
      <alignment vertical="center"/>
    </xf>
    <xf numFmtId="0" fontId="1" fillId="0" borderId="2" xfId="0" applyFont="1" applyFill="1" applyBorder="1" applyAlignment="1">
      <alignment horizontal="center" vertical="center"/>
    </xf>
    <xf numFmtId="0" fontId="1" fillId="0" borderId="7" xfId="0" applyFont="1" applyFill="1" applyBorder="1" applyAlignment="1">
      <alignment horizontal="center" vertical="center"/>
    </xf>
    <xf numFmtId="0" fontId="1" fillId="0" borderId="3" xfId="0" applyFont="1" applyFill="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63"/>
  <sheetViews>
    <sheetView tabSelected="1" topLeftCell="A52" workbookViewId="0">
      <selection activeCell="B43" sqref="B43"/>
    </sheetView>
  </sheetViews>
  <sheetFormatPr defaultColWidth="9" defaultRowHeight="13.5" outlineLevelCol="6"/>
  <cols>
    <col min="1" max="1" width="9" style="2"/>
    <col min="2" max="2" width="28.125" customWidth="1"/>
    <col min="3" max="3" width="11" customWidth="1"/>
    <col min="4" max="4" width="14.625" customWidth="1"/>
    <col min="5" max="5" width="13.375" customWidth="1"/>
    <col min="6" max="6" width="43.375" customWidth="1"/>
    <col min="7" max="7" width="12.75" customWidth="1"/>
  </cols>
  <sheetData>
    <row r="1" s="1" customFormat="1" ht="19" customHeight="1" spans="1:7">
      <c r="A1" s="3" t="s">
        <v>0</v>
      </c>
      <c r="B1" s="4" t="s">
        <v>1</v>
      </c>
      <c r="C1" s="4" t="s">
        <v>2</v>
      </c>
      <c r="D1" s="4" t="s">
        <v>3</v>
      </c>
      <c r="E1" s="4"/>
      <c r="F1" s="4" t="s">
        <v>4</v>
      </c>
      <c r="G1" s="4" t="s">
        <v>5</v>
      </c>
    </row>
    <row r="2" customFormat="1" spans="1:7">
      <c r="A2" s="3">
        <v>1</v>
      </c>
      <c r="B2" s="5" t="s">
        <v>6</v>
      </c>
      <c r="C2" s="5" t="s">
        <v>7</v>
      </c>
      <c r="D2" s="5" t="s">
        <v>8</v>
      </c>
      <c r="E2" s="5" t="s">
        <v>9</v>
      </c>
      <c r="F2" s="5" t="s">
        <v>10</v>
      </c>
      <c r="G2" s="5" t="s">
        <v>11</v>
      </c>
    </row>
    <row r="3" customFormat="1" spans="1:7">
      <c r="A3" s="3"/>
      <c r="B3" s="5" t="s">
        <v>12</v>
      </c>
      <c r="C3" s="5" t="s">
        <v>13</v>
      </c>
      <c r="D3" s="5" t="s">
        <v>14</v>
      </c>
      <c r="E3" s="5" t="s">
        <v>15</v>
      </c>
      <c r="F3" s="6" t="s">
        <v>16</v>
      </c>
      <c r="G3" s="7" t="s">
        <v>17</v>
      </c>
    </row>
    <row r="4" customFormat="1" spans="1:7">
      <c r="A4" s="3">
        <v>2</v>
      </c>
      <c r="B4" s="5" t="s">
        <v>18</v>
      </c>
      <c r="C4" s="5" t="s">
        <v>19</v>
      </c>
      <c r="D4" s="5" t="s">
        <v>20</v>
      </c>
      <c r="E4" s="5"/>
      <c r="F4" s="6" t="s">
        <v>21</v>
      </c>
      <c r="G4" s="6"/>
    </row>
    <row r="5" customFormat="1" ht="27" spans="1:7">
      <c r="A5" s="3"/>
      <c r="B5" s="5" t="s">
        <v>22</v>
      </c>
      <c r="C5" s="5" t="s">
        <v>23</v>
      </c>
      <c r="D5" s="8" t="s">
        <v>24</v>
      </c>
      <c r="E5" s="9"/>
      <c r="F5" s="6" t="s">
        <v>25</v>
      </c>
      <c r="G5" s="6"/>
    </row>
    <row r="6" customFormat="1" spans="1:7">
      <c r="A6" s="3"/>
      <c r="B6" s="5" t="s">
        <v>26</v>
      </c>
      <c r="C6" s="5" t="s">
        <v>27</v>
      </c>
      <c r="D6" s="8" t="s">
        <v>11</v>
      </c>
      <c r="E6" s="9"/>
      <c r="F6" s="5" t="s">
        <v>28</v>
      </c>
      <c r="G6" s="10"/>
    </row>
    <row r="7" customFormat="1" spans="1:7">
      <c r="A7" s="3">
        <v>3</v>
      </c>
      <c r="B7" s="5" t="s">
        <v>18</v>
      </c>
      <c r="C7" s="5" t="s">
        <v>29</v>
      </c>
      <c r="D7" s="5" t="s">
        <v>30</v>
      </c>
      <c r="E7" s="5"/>
      <c r="F7" s="6" t="s">
        <v>31</v>
      </c>
      <c r="G7" s="6"/>
    </row>
    <row r="8" customFormat="1" spans="1:7">
      <c r="A8" s="3"/>
      <c r="B8" s="5" t="s">
        <v>32</v>
      </c>
      <c r="C8" s="5" t="s">
        <v>33</v>
      </c>
      <c r="D8" s="8" t="s">
        <v>34</v>
      </c>
      <c r="E8" s="9"/>
      <c r="F8" s="5" t="s">
        <v>35</v>
      </c>
      <c r="G8" s="10"/>
    </row>
    <row r="9" s="1" customFormat="1" spans="1:7">
      <c r="A9" s="3">
        <v>4</v>
      </c>
      <c r="B9" s="5" t="s">
        <v>18</v>
      </c>
      <c r="C9" s="5" t="s">
        <v>19</v>
      </c>
      <c r="D9" s="5" t="s">
        <v>36</v>
      </c>
      <c r="E9" s="5"/>
      <c r="F9" s="6" t="s">
        <v>31</v>
      </c>
      <c r="G9" s="6"/>
    </row>
    <row r="10" customFormat="1" spans="1:7">
      <c r="A10" s="3"/>
      <c r="B10" s="5" t="s">
        <v>26</v>
      </c>
      <c r="C10" s="5" t="s">
        <v>37</v>
      </c>
      <c r="D10" s="8" t="s">
        <v>11</v>
      </c>
      <c r="E10" s="9"/>
      <c r="F10" s="5" t="s">
        <v>28</v>
      </c>
      <c r="G10" s="10"/>
    </row>
    <row r="11" customFormat="1" spans="1:7">
      <c r="A11" s="3">
        <v>5</v>
      </c>
      <c r="B11" s="5" t="s">
        <v>18</v>
      </c>
      <c r="C11" s="5" t="s">
        <v>19</v>
      </c>
      <c r="D11" s="5" t="s">
        <v>36</v>
      </c>
      <c r="E11" s="5"/>
      <c r="F11" s="6" t="s">
        <v>31</v>
      </c>
      <c r="G11" s="6"/>
    </row>
    <row r="12" customFormat="1" spans="1:7">
      <c r="A12" s="3"/>
      <c r="B12" s="5" t="s">
        <v>38</v>
      </c>
      <c r="C12" s="5" t="s">
        <v>39</v>
      </c>
      <c r="D12" s="5" t="s">
        <v>30</v>
      </c>
      <c r="E12" s="5"/>
      <c r="F12" s="6" t="s">
        <v>31</v>
      </c>
      <c r="G12" s="6"/>
    </row>
    <row r="13" customFormat="1" spans="1:7">
      <c r="A13" s="3"/>
      <c r="B13" s="5" t="s">
        <v>40</v>
      </c>
      <c r="C13" s="5" t="s">
        <v>41</v>
      </c>
      <c r="D13" s="5">
        <v>0.6</v>
      </c>
      <c r="E13" s="5">
        <v>4</v>
      </c>
      <c r="F13" s="5" t="s">
        <v>42</v>
      </c>
      <c r="G13" s="5" t="s">
        <v>43</v>
      </c>
    </row>
    <row r="14" customFormat="1" spans="1:7">
      <c r="A14" s="3"/>
      <c r="B14" s="5" t="s">
        <v>44</v>
      </c>
      <c r="C14" s="5" t="s">
        <v>45</v>
      </c>
      <c r="D14" s="5"/>
      <c r="E14" s="5"/>
      <c r="F14" s="5" t="s">
        <v>46</v>
      </c>
      <c r="G14" s="5" t="s">
        <v>47</v>
      </c>
    </row>
    <row r="15" customFormat="1" spans="1:7">
      <c r="A15" s="3"/>
      <c r="B15" s="5" t="s">
        <v>48</v>
      </c>
      <c r="C15" s="5" t="s">
        <v>49</v>
      </c>
      <c r="D15" s="8" t="s">
        <v>11</v>
      </c>
      <c r="E15" s="9"/>
      <c r="F15" s="5" t="s">
        <v>28</v>
      </c>
      <c r="G15" s="10"/>
    </row>
    <row r="16" customFormat="1" spans="1:7">
      <c r="A16" s="3">
        <v>6</v>
      </c>
      <c r="B16" s="5" t="s">
        <v>18</v>
      </c>
      <c r="C16" s="5" t="s">
        <v>19</v>
      </c>
      <c r="D16" s="5" t="s">
        <v>36</v>
      </c>
      <c r="E16" s="5"/>
      <c r="F16" s="6" t="s">
        <v>21</v>
      </c>
      <c r="G16" s="6"/>
    </row>
    <row r="17" customFormat="1" spans="1:7">
      <c r="A17" s="3"/>
      <c r="B17" s="5" t="s">
        <v>26</v>
      </c>
      <c r="C17" s="5" t="s">
        <v>50</v>
      </c>
      <c r="D17" s="5"/>
      <c r="E17" s="5"/>
      <c r="F17" s="5" t="s">
        <v>28</v>
      </c>
      <c r="G17" s="10"/>
    </row>
    <row r="18" customFormat="1" spans="1:7">
      <c r="A18" s="3">
        <v>7</v>
      </c>
      <c r="B18" s="5" t="s">
        <v>18</v>
      </c>
      <c r="C18" s="5" t="s">
        <v>19</v>
      </c>
      <c r="D18" s="5" t="s">
        <v>36</v>
      </c>
      <c r="E18" s="5"/>
      <c r="F18" s="6" t="s">
        <v>21</v>
      </c>
      <c r="G18" s="6"/>
    </row>
    <row r="19" customFormat="1" spans="1:7">
      <c r="A19" s="3"/>
      <c r="B19" s="5" t="s">
        <v>48</v>
      </c>
      <c r="C19" s="5" t="s">
        <v>51</v>
      </c>
      <c r="D19" s="5"/>
      <c r="E19" s="5"/>
      <c r="F19" s="5" t="s">
        <v>28</v>
      </c>
      <c r="G19" s="10"/>
    </row>
    <row r="20" customFormat="1" spans="1:7">
      <c r="A20" s="11">
        <v>8</v>
      </c>
      <c r="B20" s="5" t="s">
        <v>18</v>
      </c>
      <c r="C20" s="5" t="s">
        <v>19</v>
      </c>
      <c r="D20" s="5" t="s">
        <v>36</v>
      </c>
      <c r="E20" s="5"/>
      <c r="F20" s="6" t="s">
        <v>31</v>
      </c>
      <c r="G20" s="6"/>
    </row>
    <row r="21" customFormat="1" spans="1:7">
      <c r="A21" s="12"/>
      <c r="B21" s="5" t="s">
        <v>52</v>
      </c>
      <c r="C21" s="5" t="s">
        <v>53</v>
      </c>
      <c r="D21" s="5" t="s">
        <v>9</v>
      </c>
      <c r="E21" s="5" t="s">
        <v>54</v>
      </c>
      <c r="F21" s="5" t="s">
        <v>55</v>
      </c>
      <c r="G21" s="10"/>
    </row>
    <row r="22" customFormat="1" spans="1:7">
      <c r="A22" s="12"/>
      <c r="B22" s="5"/>
      <c r="C22" s="5" t="s">
        <v>51</v>
      </c>
      <c r="D22" s="5" t="s">
        <v>9</v>
      </c>
      <c r="E22" s="5" t="s">
        <v>56</v>
      </c>
      <c r="F22" s="5" t="s">
        <v>55</v>
      </c>
      <c r="G22" s="10"/>
    </row>
    <row r="23" customFormat="1" ht="75" customHeight="1" spans="1:7">
      <c r="A23" s="12"/>
      <c r="B23" s="5" t="s">
        <v>57</v>
      </c>
      <c r="C23" s="5" t="s">
        <v>19</v>
      </c>
      <c r="D23" s="6" t="s">
        <v>58</v>
      </c>
      <c r="E23" s="5" t="s">
        <v>59</v>
      </c>
      <c r="F23" s="6" t="s">
        <v>60</v>
      </c>
      <c r="G23" s="6" t="s">
        <v>61</v>
      </c>
    </row>
    <row r="24" customFormat="1" ht="82" customHeight="1" spans="1:7">
      <c r="A24" s="13"/>
      <c r="B24" s="5" t="s">
        <v>62</v>
      </c>
      <c r="C24" s="5">
        <f>1*1.2*0.3</f>
        <v>0.36</v>
      </c>
      <c r="D24" s="8" t="s">
        <v>63</v>
      </c>
      <c r="E24" s="9"/>
      <c r="F24" s="6" t="s">
        <v>64</v>
      </c>
      <c r="G24" s="6" t="s">
        <v>65</v>
      </c>
    </row>
    <row r="25" customFormat="1" spans="1:7">
      <c r="A25" s="3">
        <v>9</v>
      </c>
      <c r="B25" s="5" t="s">
        <v>18</v>
      </c>
      <c r="C25" s="5" t="s">
        <v>66</v>
      </c>
      <c r="D25" s="5">
        <v>3</v>
      </c>
      <c r="E25" s="5">
        <v>5</v>
      </c>
      <c r="F25" s="6" t="s">
        <v>31</v>
      </c>
      <c r="G25" s="6"/>
    </row>
    <row r="26" customFormat="1" ht="27" spans="1:7">
      <c r="A26" s="3"/>
      <c r="B26" s="5" t="s">
        <v>67</v>
      </c>
      <c r="C26" s="5" t="s">
        <v>68</v>
      </c>
      <c r="D26" s="5" t="s">
        <v>69</v>
      </c>
      <c r="E26" s="5" t="s">
        <v>70</v>
      </c>
      <c r="F26" s="6" t="s">
        <v>71</v>
      </c>
      <c r="G26" s="5" t="s">
        <v>72</v>
      </c>
    </row>
    <row r="27" customFormat="1" spans="1:7">
      <c r="A27" s="3"/>
      <c r="B27" s="5" t="s">
        <v>73</v>
      </c>
      <c r="C27" s="5" t="s">
        <v>68</v>
      </c>
      <c r="D27" s="5" t="s">
        <v>74</v>
      </c>
      <c r="E27" s="5"/>
      <c r="F27" s="5" t="s">
        <v>75</v>
      </c>
      <c r="G27" s="10"/>
    </row>
    <row r="28" customFormat="1" ht="22" customHeight="1" spans="1:7">
      <c r="A28" s="3">
        <v>10</v>
      </c>
      <c r="B28" s="5" t="s">
        <v>76</v>
      </c>
      <c r="C28" s="5" t="s">
        <v>53</v>
      </c>
      <c r="D28" s="5" t="s">
        <v>77</v>
      </c>
      <c r="E28" s="5" t="s">
        <v>78</v>
      </c>
      <c r="F28" s="5" t="s">
        <v>79</v>
      </c>
      <c r="G28" s="10"/>
    </row>
    <row r="29" customFormat="1" ht="40.5" spans="1:7">
      <c r="A29" s="3">
        <v>11</v>
      </c>
      <c r="B29" s="5" t="s">
        <v>80</v>
      </c>
      <c r="C29" s="5" t="s">
        <v>81</v>
      </c>
      <c r="D29" s="8" t="s">
        <v>82</v>
      </c>
      <c r="E29" s="9"/>
      <c r="F29" s="6" t="s">
        <v>83</v>
      </c>
      <c r="G29" s="10"/>
    </row>
    <row r="30" customFormat="1" spans="1:7">
      <c r="A30" s="3"/>
      <c r="B30" s="5" t="s">
        <v>84</v>
      </c>
      <c r="C30" s="5" t="s">
        <v>19</v>
      </c>
      <c r="D30" s="5" t="s">
        <v>85</v>
      </c>
      <c r="E30" s="5"/>
      <c r="F30" s="5" t="s">
        <v>86</v>
      </c>
      <c r="G30" s="5"/>
    </row>
    <row r="31" customFormat="1" spans="1:7">
      <c r="A31" s="3">
        <v>12</v>
      </c>
      <c r="B31" s="5" t="s">
        <v>18</v>
      </c>
      <c r="C31" s="5" t="s">
        <v>87</v>
      </c>
      <c r="D31" s="5" t="s">
        <v>88</v>
      </c>
      <c r="E31" s="5"/>
      <c r="F31" s="6" t="s">
        <v>31</v>
      </c>
      <c r="G31" s="6"/>
    </row>
    <row r="32" customFormat="1" spans="1:7">
      <c r="A32" s="3"/>
      <c r="B32" s="5" t="s">
        <v>89</v>
      </c>
      <c r="C32" s="5" t="s">
        <v>19</v>
      </c>
      <c r="D32" s="5" t="s">
        <v>36</v>
      </c>
      <c r="E32" s="5"/>
      <c r="F32" s="6" t="s">
        <v>31</v>
      </c>
      <c r="G32" s="6"/>
    </row>
    <row r="33" customFormat="1" spans="1:7">
      <c r="A33" s="3"/>
      <c r="B33" s="5" t="s">
        <v>90</v>
      </c>
      <c r="C33" s="5" t="s">
        <v>81</v>
      </c>
      <c r="D33" s="5" t="s">
        <v>91</v>
      </c>
      <c r="E33" s="5"/>
      <c r="F33" s="5" t="s">
        <v>92</v>
      </c>
      <c r="G33" s="10"/>
    </row>
    <row r="34" customFormat="1" spans="1:7">
      <c r="A34" s="3"/>
      <c r="B34" s="5" t="s">
        <v>93</v>
      </c>
      <c r="C34" s="5" t="s">
        <v>94</v>
      </c>
      <c r="D34" s="5" t="s">
        <v>95</v>
      </c>
      <c r="E34" s="5" t="s">
        <v>96</v>
      </c>
      <c r="F34" s="5" t="s">
        <v>97</v>
      </c>
      <c r="G34" s="6" t="s">
        <v>65</v>
      </c>
    </row>
    <row r="35" customFormat="1" spans="1:7">
      <c r="A35" s="3">
        <v>13</v>
      </c>
      <c r="B35" s="5" t="s">
        <v>89</v>
      </c>
      <c r="C35" s="5" t="s">
        <v>98</v>
      </c>
      <c r="D35" s="5" t="s">
        <v>20</v>
      </c>
      <c r="E35" s="5"/>
      <c r="F35" s="6" t="s">
        <v>99</v>
      </c>
      <c r="G35" s="6"/>
    </row>
    <row r="36" customFormat="1" spans="1:7">
      <c r="A36" s="3"/>
      <c r="B36" s="5" t="s">
        <v>100</v>
      </c>
      <c r="C36" s="5" t="s">
        <v>98</v>
      </c>
      <c r="D36" s="5">
        <v>20</v>
      </c>
      <c r="E36" s="5">
        <v>20</v>
      </c>
      <c r="F36" s="5" t="s">
        <v>101</v>
      </c>
      <c r="G36" s="10"/>
    </row>
    <row r="37" customFormat="1" spans="1:7">
      <c r="A37" s="3"/>
      <c r="B37" s="5" t="s">
        <v>102</v>
      </c>
      <c r="C37" s="5" t="s">
        <v>19</v>
      </c>
      <c r="D37" s="5" t="s">
        <v>103</v>
      </c>
      <c r="E37" s="5"/>
      <c r="F37" s="6" t="s">
        <v>104</v>
      </c>
      <c r="G37" s="10"/>
    </row>
    <row r="38" customFormat="1" spans="1:7">
      <c r="A38" s="3"/>
      <c r="B38" s="5" t="s">
        <v>105</v>
      </c>
      <c r="C38" s="5" t="s">
        <v>19</v>
      </c>
      <c r="D38" s="5" t="s">
        <v>36</v>
      </c>
      <c r="E38" s="5"/>
      <c r="F38" s="6" t="s">
        <v>99</v>
      </c>
      <c r="G38" s="6"/>
    </row>
    <row r="39" customFormat="1" ht="102" customHeight="1" spans="1:7">
      <c r="A39" s="3">
        <v>14</v>
      </c>
      <c r="B39" s="5" t="s">
        <v>106</v>
      </c>
      <c r="C39" s="5" t="s">
        <v>19</v>
      </c>
      <c r="D39" s="5" t="s">
        <v>107</v>
      </c>
      <c r="E39" s="5" t="s">
        <v>108</v>
      </c>
      <c r="F39" s="6" t="s">
        <v>109</v>
      </c>
      <c r="G39" s="6" t="s">
        <v>65</v>
      </c>
    </row>
    <row r="40" customFormat="1" ht="24" customHeight="1" spans="1:7">
      <c r="A40" s="3"/>
      <c r="B40" s="5" t="s">
        <v>110</v>
      </c>
      <c r="C40" s="5" t="s">
        <v>51</v>
      </c>
      <c r="D40" s="8" t="s">
        <v>11</v>
      </c>
      <c r="E40" s="9"/>
      <c r="F40" s="5" t="s">
        <v>111</v>
      </c>
      <c r="G40" s="10"/>
    </row>
    <row r="41" customFormat="1" ht="21" customHeight="1" spans="1:7">
      <c r="A41" s="3"/>
      <c r="B41" s="5" t="s">
        <v>89</v>
      </c>
      <c r="C41" s="5" t="s">
        <v>19</v>
      </c>
      <c r="D41" s="5" t="s">
        <v>36</v>
      </c>
      <c r="E41" s="5"/>
      <c r="F41" s="6" t="s">
        <v>31</v>
      </c>
      <c r="G41" s="6" t="s">
        <v>112</v>
      </c>
    </row>
    <row r="42" customFormat="1" ht="27" spans="1:7">
      <c r="A42" s="3"/>
      <c r="B42" s="5" t="s">
        <v>113</v>
      </c>
      <c r="C42" s="5" t="s">
        <v>19</v>
      </c>
      <c r="D42" s="5" t="s">
        <v>114</v>
      </c>
      <c r="E42" s="5" t="s">
        <v>115</v>
      </c>
      <c r="F42" s="6" t="s">
        <v>116</v>
      </c>
      <c r="G42" s="6" t="s">
        <v>117</v>
      </c>
    </row>
    <row r="43" customFormat="1" ht="27" spans="1:7">
      <c r="A43" s="11">
        <v>15</v>
      </c>
      <c r="B43" s="14" t="s">
        <v>118</v>
      </c>
      <c r="C43" s="14" t="s">
        <v>119</v>
      </c>
      <c r="D43" s="15" t="s">
        <v>120</v>
      </c>
      <c r="E43" s="16"/>
      <c r="F43" s="17" t="s">
        <v>121</v>
      </c>
      <c r="G43" s="17"/>
    </row>
    <row r="44" customFormat="1" spans="1:7">
      <c r="A44" s="11">
        <v>16</v>
      </c>
      <c r="B44" s="6" t="s">
        <v>122</v>
      </c>
      <c r="C44" s="5" t="s">
        <v>98</v>
      </c>
      <c r="D44" s="8" t="s">
        <v>123</v>
      </c>
      <c r="E44" s="9"/>
      <c r="F44" s="5" t="s">
        <v>97</v>
      </c>
      <c r="G44" s="6"/>
    </row>
    <row r="45" customFormat="1" spans="1:7">
      <c r="A45" s="13"/>
      <c r="B45" s="6" t="s">
        <v>26</v>
      </c>
      <c r="C45" s="5" t="s">
        <v>124</v>
      </c>
      <c r="D45" s="5"/>
      <c r="E45" s="5"/>
      <c r="F45" s="5"/>
      <c r="G45" s="10"/>
    </row>
    <row r="46" customFormat="1" spans="1:7">
      <c r="A46" s="11">
        <v>17</v>
      </c>
      <c r="B46" s="5" t="s">
        <v>125</v>
      </c>
      <c r="C46" s="5" t="s">
        <v>126</v>
      </c>
      <c r="D46" s="8" t="s">
        <v>127</v>
      </c>
      <c r="E46" s="9"/>
      <c r="F46" s="5" t="s">
        <v>97</v>
      </c>
      <c r="G46" s="10"/>
    </row>
    <row r="47" customFormat="1" spans="1:7">
      <c r="A47" s="13"/>
      <c r="B47" s="5" t="s">
        <v>128</v>
      </c>
      <c r="C47" s="5" t="s">
        <v>129</v>
      </c>
      <c r="D47" s="5">
        <v>1</v>
      </c>
      <c r="E47" s="5">
        <v>1</v>
      </c>
      <c r="F47" s="5" t="s">
        <v>130</v>
      </c>
      <c r="G47" s="10"/>
    </row>
    <row r="48" customFormat="1" spans="1:7">
      <c r="A48" s="3">
        <v>18</v>
      </c>
      <c r="B48" s="5" t="s">
        <v>131</v>
      </c>
      <c r="C48" s="5" t="s">
        <v>132</v>
      </c>
      <c r="D48" s="5">
        <v>3</v>
      </c>
      <c r="E48" s="5">
        <v>1</v>
      </c>
      <c r="F48" s="5" t="s">
        <v>133</v>
      </c>
      <c r="G48" s="10"/>
    </row>
    <row r="49" customFormat="1" ht="81" spans="1:7">
      <c r="A49" s="3">
        <v>19</v>
      </c>
      <c r="B49" s="5" t="s">
        <v>134</v>
      </c>
      <c r="C49" s="5" t="s">
        <v>19</v>
      </c>
      <c r="D49" s="5" t="s">
        <v>135</v>
      </c>
      <c r="E49" s="5" t="s">
        <v>108</v>
      </c>
      <c r="F49" s="6" t="s">
        <v>136</v>
      </c>
      <c r="G49" s="6" t="s">
        <v>65</v>
      </c>
    </row>
    <row r="50" customFormat="1" ht="56" customHeight="1" spans="1:7">
      <c r="A50" s="3">
        <v>20</v>
      </c>
      <c r="B50" s="5" t="s">
        <v>137</v>
      </c>
      <c r="C50" s="5" t="s">
        <v>129</v>
      </c>
      <c r="D50" s="5">
        <v>0.6</v>
      </c>
      <c r="E50" s="5">
        <v>4</v>
      </c>
      <c r="F50" s="5" t="s">
        <v>130</v>
      </c>
      <c r="G50" s="10"/>
    </row>
    <row r="51" customFormat="1" ht="54" spans="1:7">
      <c r="A51" s="3">
        <v>21</v>
      </c>
      <c r="B51" s="5" t="s">
        <v>138</v>
      </c>
      <c r="C51" s="5">
        <v>27.6</v>
      </c>
      <c r="D51" s="5">
        <v>6</v>
      </c>
      <c r="E51" s="5">
        <v>4.6</v>
      </c>
      <c r="F51" s="6" t="s">
        <v>139</v>
      </c>
      <c r="G51" s="6" t="s">
        <v>65</v>
      </c>
    </row>
    <row r="52" customFormat="1" ht="40.5" spans="1:7">
      <c r="A52" s="3">
        <v>22</v>
      </c>
      <c r="B52" s="5" t="s">
        <v>140</v>
      </c>
      <c r="C52" s="5">
        <f>E52*D52</f>
        <v>15.9</v>
      </c>
      <c r="D52" s="5">
        <v>3</v>
      </c>
      <c r="E52" s="5">
        <v>5.3</v>
      </c>
      <c r="F52" s="6" t="s">
        <v>141</v>
      </c>
      <c r="G52" s="6" t="s">
        <v>65</v>
      </c>
    </row>
    <row r="53" customFormat="1" ht="18" customHeight="1" spans="1:7">
      <c r="A53" s="3"/>
      <c r="B53" s="5" t="s">
        <v>140</v>
      </c>
      <c r="C53" s="5">
        <v>9.6</v>
      </c>
      <c r="D53" s="5">
        <v>3.2</v>
      </c>
      <c r="E53" s="5">
        <v>3</v>
      </c>
      <c r="F53" s="6" t="s">
        <v>142</v>
      </c>
      <c r="G53" s="6" t="s">
        <v>65</v>
      </c>
    </row>
    <row r="54" customFormat="1" spans="1:7">
      <c r="A54" s="3"/>
      <c r="B54" s="5" t="s">
        <v>143</v>
      </c>
      <c r="C54" s="5">
        <v>8</v>
      </c>
      <c r="D54" s="5">
        <v>3</v>
      </c>
      <c r="E54" s="5">
        <v>5</v>
      </c>
      <c r="F54" s="5" t="s">
        <v>144</v>
      </c>
      <c r="G54" s="6"/>
    </row>
    <row r="55" customFormat="1" ht="27" spans="1:7">
      <c r="A55" s="3">
        <v>23</v>
      </c>
      <c r="B55" s="5" t="s">
        <v>145</v>
      </c>
      <c r="C55" s="5">
        <v>18</v>
      </c>
      <c r="D55" s="5">
        <v>3</v>
      </c>
      <c r="E55" s="5">
        <v>5</v>
      </c>
      <c r="F55" s="6" t="s">
        <v>146</v>
      </c>
      <c r="G55" s="6" t="s">
        <v>65</v>
      </c>
    </row>
    <row r="56" customFormat="1" spans="1:7">
      <c r="A56" s="18"/>
      <c r="B56" s="5" t="s">
        <v>147</v>
      </c>
      <c r="C56" s="5" t="s">
        <v>98</v>
      </c>
      <c r="D56" s="5" t="s">
        <v>36</v>
      </c>
      <c r="E56" s="5"/>
      <c r="F56" s="5" t="s">
        <v>97</v>
      </c>
      <c r="G56" s="6"/>
    </row>
    <row r="57" customFormat="1" ht="81" spans="1:7">
      <c r="A57" s="3">
        <v>24</v>
      </c>
      <c r="B57" s="5" t="s">
        <v>62</v>
      </c>
      <c r="C57" s="5">
        <f>1*1.2*0.3</f>
        <v>0.36</v>
      </c>
      <c r="D57" s="8" t="s">
        <v>63</v>
      </c>
      <c r="E57" s="9"/>
      <c r="F57" s="6" t="s">
        <v>148</v>
      </c>
      <c r="G57" s="6" t="s">
        <v>65</v>
      </c>
    </row>
    <row r="58" customFormat="1" spans="1:7">
      <c r="A58" s="11">
        <v>25</v>
      </c>
      <c r="B58" s="5" t="s">
        <v>89</v>
      </c>
      <c r="C58" s="5" t="s">
        <v>149</v>
      </c>
      <c r="D58" s="5" t="s">
        <v>20</v>
      </c>
      <c r="E58" s="5"/>
      <c r="F58" s="6" t="s">
        <v>21</v>
      </c>
      <c r="G58" s="6" t="s">
        <v>112</v>
      </c>
    </row>
    <row r="59" customFormat="1" spans="1:7">
      <c r="A59" s="12"/>
      <c r="B59" s="5" t="s">
        <v>100</v>
      </c>
      <c r="C59" s="5" t="s">
        <v>150</v>
      </c>
      <c r="D59" s="5">
        <v>20</v>
      </c>
      <c r="E59" s="5">
        <v>20</v>
      </c>
      <c r="F59" s="5" t="s">
        <v>101</v>
      </c>
      <c r="G59" s="10"/>
    </row>
    <row r="60" customFormat="1" ht="61" customHeight="1" spans="1:7">
      <c r="A60" s="13"/>
      <c r="B60" s="5" t="s">
        <v>151</v>
      </c>
      <c r="C60" s="5" t="s">
        <v>98</v>
      </c>
      <c r="D60" s="5"/>
      <c r="E60" s="5"/>
      <c r="F60" s="6" t="s">
        <v>152</v>
      </c>
      <c r="G60" s="6" t="s">
        <v>65</v>
      </c>
    </row>
    <row r="61" customFormat="1" ht="15" customHeight="1" spans="1:7">
      <c r="A61" s="11">
        <v>26</v>
      </c>
      <c r="B61" s="9" t="s">
        <v>153</v>
      </c>
      <c r="C61" s="5" t="s">
        <v>154</v>
      </c>
      <c r="D61" s="5" t="s">
        <v>155</v>
      </c>
      <c r="E61" s="5"/>
      <c r="F61" s="5" t="s">
        <v>97</v>
      </c>
      <c r="G61" s="6"/>
    </row>
    <row r="62" customFormat="1" ht="40.5" spans="1:7">
      <c r="A62" s="13"/>
      <c r="B62" s="9" t="s">
        <v>156</v>
      </c>
      <c r="C62" s="5" t="s">
        <v>157</v>
      </c>
      <c r="D62" s="5" t="s">
        <v>158</v>
      </c>
      <c r="E62" s="5"/>
      <c r="F62" s="6" t="s">
        <v>159</v>
      </c>
      <c r="G62" s="6" t="s">
        <v>65</v>
      </c>
    </row>
    <row r="63" customFormat="1" ht="24" customHeight="1" spans="1:7">
      <c r="A63" s="19" t="s">
        <v>160</v>
      </c>
      <c r="B63" s="20"/>
      <c r="C63" s="20"/>
      <c r="D63" s="20"/>
      <c r="E63" s="20"/>
      <c r="F63" s="20"/>
      <c r="G63" s="21"/>
    </row>
  </sheetData>
  <mergeCells count="53">
    <mergeCell ref="D1:E1"/>
    <mergeCell ref="D4:E4"/>
    <mergeCell ref="D5:E5"/>
    <mergeCell ref="D6:E6"/>
    <mergeCell ref="D7:E7"/>
    <mergeCell ref="D8:E8"/>
    <mergeCell ref="D9:E9"/>
    <mergeCell ref="D10:E10"/>
    <mergeCell ref="D11:E11"/>
    <mergeCell ref="D12:E12"/>
    <mergeCell ref="D15:E15"/>
    <mergeCell ref="D16:E16"/>
    <mergeCell ref="D18:E18"/>
    <mergeCell ref="D20:E20"/>
    <mergeCell ref="D24:E24"/>
    <mergeCell ref="D29:E29"/>
    <mergeCell ref="D30:E30"/>
    <mergeCell ref="D31:E31"/>
    <mergeCell ref="D32:E32"/>
    <mergeCell ref="D33:E33"/>
    <mergeCell ref="D35:E35"/>
    <mergeCell ref="D38:E38"/>
    <mergeCell ref="D40:E40"/>
    <mergeCell ref="D41:E41"/>
    <mergeCell ref="D43:E43"/>
    <mergeCell ref="D44:E44"/>
    <mergeCell ref="D46:E46"/>
    <mergeCell ref="D56:E56"/>
    <mergeCell ref="D57:E57"/>
    <mergeCell ref="D58:E58"/>
    <mergeCell ref="D61:E61"/>
    <mergeCell ref="D62:E62"/>
    <mergeCell ref="A63:G63"/>
    <mergeCell ref="A2:A3"/>
    <mergeCell ref="A4:A6"/>
    <mergeCell ref="A7:A8"/>
    <mergeCell ref="A9:A10"/>
    <mergeCell ref="A11:A15"/>
    <mergeCell ref="A16:A17"/>
    <mergeCell ref="A18:A19"/>
    <mergeCell ref="A20:A24"/>
    <mergeCell ref="A25:A27"/>
    <mergeCell ref="A29:A30"/>
    <mergeCell ref="A31:A34"/>
    <mergeCell ref="A35:A38"/>
    <mergeCell ref="A39:A42"/>
    <mergeCell ref="A44:A45"/>
    <mergeCell ref="A46:A47"/>
    <mergeCell ref="A52:A54"/>
    <mergeCell ref="A55:A56"/>
    <mergeCell ref="A58:A60"/>
    <mergeCell ref="A61:A62"/>
    <mergeCell ref="B21:B22"/>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阳光</cp:lastModifiedBy>
  <dcterms:created xsi:type="dcterms:W3CDTF">2025-05-07T15:36:00Z</dcterms:created>
  <dcterms:modified xsi:type="dcterms:W3CDTF">2025-05-11T16:00:25Z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8671FBBD82C6436F99847897BCBB2BDA_13</vt:lpwstr>
  </property>
  <property fmtid="{D5CDD505-2E9C-101B-9397-08002B2CF9AE}" pid="3" name="KSOProductBuildVer">
    <vt:lpwstr>2052-12.1.0.20784</vt:lpwstr>
  </property>
</Properties>
</file>