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<sst xmlns="http://schemas.openxmlformats.org/spreadsheetml/2006/main" count="398" uniqueCount="188">
  <si>
    <t>霍尔果斯市技工学校各专业实训耗材及各科室办公用品</t>
  </si>
  <si>
    <t>序号</t>
  </si>
  <si>
    <t>采购内容</t>
  </si>
  <si>
    <t>单位</t>
  </si>
  <si>
    <t>数量</t>
  </si>
  <si>
    <t>单价</t>
  </si>
  <si>
    <t>总价</t>
  </si>
  <si>
    <t>备注</t>
  </si>
  <si>
    <t>科室</t>
  </si>
  <si>
    <t>ERP沙盘模拟职业经理人模拟舱盘面教具</t>
  </si>
  <si>
    <t>套</t>
  </si>
  <si>
    <t>盘面一张、量杯65个、量杯盒2个、卡片55张、沙盘币1300枚</t>
  </si>
  <si>
    <t>会计</t>
  </si>
  <si>
    <t>移动双面支架式黑板</t>
  </si>
  <si>
    <t>个</t>
  </si>
  <si>
    <t>150*90cm、白板+绿板双面反转</t>
  </si>
  <si>
    <t>会计3个、国贸2个、服装3个、电商2个</t>
  </si>
  <si>
    <t>百元点钞练功券</t>
  </si>
  <si>
    <t>把</t>
  </si>
  <si>
    <t>100张/把、尺寸155*77mm、每10把点钞券带一盒点钞蜡</t>
  </si>
  <si>
    <t>计算器</t>
  </si>
  <si>
    <t>12位数语言型计算器</t>
  </si>
  <si>
    <t>回形针</t>
  </si>
  <si>
    <t>盒</t>
  </si>
  <si>
    <t>订书机</t>
  </si>
  <si>
    <t>订书针</t>
  </si>
  <si>
    <t>剪刀</t>
  </si>
  <si>
    <t>货架</t>
  </si>
  <si>
    <t>铁质1*0.6M，四个格子</t>
  </si>
  <si>
    <t>服装</t>
  </si>
  <si>
    <t>A4打印纸</t>
  </si>
  <si>
    <t>箱</t>
  </si>
  <si>
    <t>打印机硒鼓</t>
  </si>
  <si>
    <t>LJ2605D</t>
  </si>
  <si>
    <t>学生管理科</t>
  </si>
  <si>
    <t>墨粉</t>
  </si>
  <si>
    <t>M100D</t>
  </si>
  <si>
    <t>奖状</t>
  </si>
  <si>
    <t>国贸</t>
  </si>
  <si>
    <t>A4彩色卡纸</t>
  </si>
  <si>
    <t>水彩笔</t>
  </si>
  <si>
    <t>美工刀</t>
  </si>
  <si>
    <t>刻刀</t>
  </si>
  <si>
    <t>彩色气球</t>
  </si>
  <si>
    <t>插线板</t>
  </si>
  <si>
    <t>5m, 8个插孔 公牛</t>
  </si>
  <si>
    <t>双面胶</t>
  </si>
  <si>
    <t>不干胶打印纸</t>
  </si>
  <si>
    <t>A4/包</t>
  </si>
  <si>
    <t/>
  </si>
  <si>
    <t>党政办</t>
  </si>
  <si>
    <t>档案盒</t>
  </si>
  <si>
    <t>党政办、心理咨询室、旅游</t>
  </si>
  <si>
    <t>墨盒</t>
  </si>
  <si>
    <t>M7685DXF</t>
  </si>
  <si>
    <t>LG2605D</t>
  </si>
  <si>
    <t>硒鼓</t>
  </si>
  <si>
    <t>红色复印纸</t>
  </si>
  <si>
    <t>包</t>
  </si>
  <si>
    <t>粉色复印纸</t>
  </si>
  <si>
    <t>蓝色卡纸</t>
  </si>
  <si>
    <t>便利贴</t>
  </si>
  <si>
    <t>正方形</t>
  </si>
  <si>
    <t>长方形</t>
  </si>
  <si>
    <t>拉杆夹中号</t>
  </si>
  <si>
    <t>党政办、会计、旅游</t>
  </si>
  <si>
    <t>拉杆夹大号</t>
  </si>
  <si>
    <t>桌签</t>
  </si>
  <si>
    <t>挂钟</t>
  </si>
  <si>
    <t>420*420*45mm</t>
  </si>
  <si>
    <t>心理咨询室</t>
  </si>
  <si>
    <t>电热水壶</t>
  </si>
  <si>
    <t>仿真绿植假花</t>
  </si>
  <si>
    <t>30*45cm</t>
  </si>
  <si>
    <t>心语信箱</t>
  </si>
  <si>
    <t>36*33*13cm</t>
  </si>
  <si>
    <t>套尺</t>
  </si>
  <si>
    <t>通用 铝合金/套</t>
  </si>
  <si>
    <t>物流</t>
  </si>
  <si>
    <t>圆规</t>
  </si>
  <si>
    <t>合金 自带笔/个</t>
  </si>
  <si>
    <t>大号磁吸式绘图三角板</t>
  </si>
  <si>
    <t>礼品包装纸</t>
  </si>
  <si>
    <t>包装彩带</t>
  </si>
  <si>
    <t>米</t>
  </si>
  <si>
    <t>热熔胶枪</t>
  </si>
  <si>
    <t>40W插电式交流电， 胶棒直径7mm</t>
  </si>
  <si>
    <t>热熔棒</t>
  </si>
  <si>
    <t>支</t>
  </si>
  <si>
    <t>直径7mm</t>
  </si>
  <si>
    <t>A3彩色卡纸</t>
  </si>
  <si>
    <t>张</t>
  </si>
  <si>
    <t>A3铜版纸</t>
  </si>
  <si>
    <t>瓦楞纸1</t>
  </si>
  <si>
    <t>(40*80, 2mm厚三层薄款) /张</t>
  </si>
  <si>
    <t>瓦楞纸2</t>
  </si>
  <si>
    <t>(80*80, 3mm厚三层薄款) /张</t>
  </si>
  <si>
    <t>A3垫板</t>
  </si>
  <si>
    <t>(8.8mm) /卷</t>
  </si>
  <si>
    <t>小西点盒</t>
  </si>
  <si>
    <t>方形550ml
(10.8cm*10.8cm*5.8cm)/个</t>
  </si>
  <si>
    <t>长方形220ml (12cm*6cm*5cm) /个</t>
  </si>
  <si>
    <t>小西点包装桶</t>
  </si>
  <si>
    <t>360ml(8.5cm*8.5cm)/个</t>
  </si>
  <si>
    <t>850ml (8.5cm*16cm) /个</t>
  </si>
  <si>
    <t>旅游</t>
  </si>
  <si>
    <t>燕尾夹</t>
  </si>
  <si>
    <t>合计:</t>
  </si>
  <si>
    <t>体育教研组：</t>
  </si>
  <si>
    <t>篮球</t>
  </si>
  <si>
    <t>7号球</t>
  </si>
  <si>
    <t>排球</t>
  </si>
  <si>
    <t>5号球</t>
  </si>
  <si>
    <t>羽毛球拍</t>
  </si>
  <si>
    <t>680*230mm矩形拍</t>
  </si>
  <si>
    <t>羽毛球</t>
  </si>
  <si>
    <t>桶</t>
  </si>
  <si>
    <t>10*12</t>
  </si>
  <si>
    <t>乒乓拍</t>
  </si>
  <si>
    <t>副</t>
  </si>
  <si>
    <t>156mm*150mm矩形拍</t>
  </si>
  <si>
    <t>乒乓球</t>
  </si>
  <si>
    <t>5*10</t>
  </si>
  <si>
    <t>标志桶</t>
  </si>
  <si>
    <t>32厘米</t>
  </si>
  <si>
    <t>大绳</t>
  </si>
  <si>
    <t>条</t>
  </si>
  <si>
    <t>7米</t>
  </si>
  <si>
    <t>拔河绳</t>
  </si>
  <si>
    <t>长30米，直径3厘米</t>
  </si>
  <si>
    <t>体操折叠垫</t>
  </si>
  <si>
    <t>120*60*5两折叠</t>
  </si>
  <si>
    <t>装球网兜</t>
  </si>
  <si>
    <t>20个装</t>
  </si>
  <si>
    <t>篮球框网</t>
  </si>
  <si>
    <t>12扣</t>
  </si>
  <si>
    <t>口哨</t>
  </si>
  <si>
    <t>海豚口哨</t>
  </si>
  <si>
    <t>秒表</t>
  </si>
  <si>
    <t>20记次</t>
  </si>
  <si>
    <t>学生管理科：</t>
  </si>
  <si>
    <t xml:space="preserve">宿舍小垃圾桶 </t>
  </si>
  <si>
    <t>楼层大垃圾桶</t>
  </si>
  <si>
    <t>仪容仪表镜</t>
  </si>
  <si>
    <t>楼道大拖把</t>
  </si>
  <si>
    <t xml:space="preserve">塑料手套 </t>
  </si>
  <si>
    <t>钢丝球</t>
  </si>
  <si>
    <t>马桶刷</t>
  </si>
  <si>
    <t>纪律流动红旗</t>
  </si>
  <si>
    <t>面</t>
  </si>
  <si>
    <t>卫生流动红旗</t>
  </si>
  <si>
    <t>抹布</t>
  </si>
  <si>
    <t xml:space="preserve">洁厕灵 </t>
  </si>
  <si>
    <t>84消毒液</t>
  </si>
  <si>
    <t>检查卫生公示栏</t>
  </si>
  <si>
    <t>大号笔</t>
  </si>
  <si>
    <t>记号笔</t>
  </si>
  <si>
    <t xml:space="preserve">垃圾袋 </t>
  </si>
  <si>
    <t>大号</t>
  </si>
  <si>
    <t>小号</t>
  </si>
  <si>
    <t>扫把</t>
  </si>
  <si>
    <t>大</t>
  </si>
  <si>
    <t>小</t>
  </si>
  <si>
    <t>图书室：（在线询价）</t>
  </si>
  <si>
    <t>高93cm,宽30cm</t>
  </si>
  <si>
    <t>簸箕</t>
  </si>
  <si>
    <t>高79cm，宽26cm</t>
  </si>
  <si>
    <t>木杆棉线拖把</t>
  </si>
  <si>
    <t>高120cm，宽32cm</t>
  </si>
  <si>
    <t>大号平板拖把</t>
  </si>
  <si>
    <t>长100cm，宽30cm,高120cm</t>
  </si>
  <si>
    <t>垃圾桶</t>
  </si>
  <si>
    <t>高70cm，宽57cm</t>
  </si>
  <si>
    <t>块</t>
  </si>
  <si>
    <t>40*40cm</t>
  </si>
  <si>
    <t>伸缩加长擦窗器</t>
  </si>
  <si>
    <t>长38cm，宽12cm，高253cm</t>
  </si>
  <si>
    <t>大水勺</t>
  </si>
  <si>
    <t>长18cm，宽16cm，高9.3cm</t>
  </si>
  <si>
    <t>气压式喷水壶</t>
  </si>
  <si>
    <t>2L</t>
  </si>
  <si>
    <t>串旗国旗</t>
  </si>
  <si>
    <t>20*28cm</t>
  </si>
  <si>
    <t>加长鸡毛掸子</t>
  </si>
  <si>
    <t>长150cm</t>
  </si>
  <si>
    <t>带轮子的水桶</t>
  </si>
  <si>
    <t>高53.5cm，桶口直径41cm</t>
  </si>
  <si>
    <t>共计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</si>
</sst>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4"/>
      <color theme="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0"/>
      <color indexed="8"/>
      <name val="Microsoft YaHei"/>
      <charset val="134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0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0" fillId="0" borderId="2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/>
    <xf numFmtId="0" fontId="8" fillId="0" borderId="3" xfId="0" applyFont="1" applyFill="1" applyBorder="1" applyAlignment="1">
      <alignment wrapText="1"/>
    </xf>
    <xf numFmtId="0" fontId="8" fillId="0" borderId="3" xfId="0" applyFont="1" applyFill="1" applyBorder="1" applyAlignment="1"/>
    <xf numFmtId="0" fontId="8" fillId="0" borderId="4" xfId="0" applyFont="1" applyFill="1" applyBorder="1" applyAlignment="1"/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7"/>
  <sheetViews>
    <sheetView tabSelected="1" topLeftCell="A29" workbookViewId="0">
      <selection activeCell="J45" sqref="J45:U55"/>
    </sheetView>
  </sheetViews>
  <sheetFormatPr defaultColWidth="9" defaultRowHeight="13.5" outlineLevelCol="7"/>
  <cols>
    <col min="1" max="1" width="6.375" style="2" customWidth="1"/>
    <col min="2" max="2" width="21" style="2" customWidth="1"/>
    <col min="3" max="3" width="13" style="2" customWidth="1"/>
    <col min="4" max="5" width="6.375" style="2" customWidth="1"/>
    <col min="6" max="6" width="9.125" style="2" customWidth="1"/>
    <col min="7" max="7" width="25.375" style="2" customWidth="1"/>
    <col min="8" max="8" width="15.5" customWidth="1"/>
  </cols>
  <sheetData>
    <row r="1" ht="84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18.75" spans="1:8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6" t="s">
        <v>8</v>
      </c>
    </row>
    <row r="3" ht="40.5" spans="1:8">
      <c r="A3" s="7">
        <v>1</v>
      </c>
      <c r="B3" s="8" t="s">
        <v>9</v>
      </c>
      <c r="C3" s="7" t="s">
        <v>10</v>
      </c>
      <c r="D3" s="9">
        <v>8</v>
      </c>
      <c r="E3" s="7">
        <v>1000</v>
      </c>
      <c r="F3" s="7">
        <f t="shared" ref="F3:F10" si="0">D3*E3</f>
        <v>8000</v>
      </c>
      <c r="G3" s="8" t="s">
        <v>11</v>
      </c>
      <c r="H3" s="6" t="s">
        <v>12</v>
      </c>
    </row>
    <row r="4" ht="40.5" spans="1:8">
      <c r="A4" s="7">
        <v>2</v>
      </c>
      <c r="B4" s="8" t="s">
        <v>13</v>
      </c>
      <c r="C4" s="7" t="s">
        <v>14</v>
      </c>
      <c r="D4" s="9">
        <v>10</v>
      </c>
      <c r="E4" s="10">
        <v>255</v>
      </c>
      <c r="F4" s="7">
        <f t="shared" si="0"/>
        <v>2550</v>
      </c>
      <c r="G4" s="8" t="s">
        <v>15</v>
      </c>
      <c r="H4" s="6" t="s">
        <v>16</v>
      </c>
    </row>
    <row r="5" ht="27" spans="1:8">
      <c r="A5" s="7">
        <v>3</v>
      </c>
      <c r="B5" s="8" t="s">
        <v>17</v>
      </c>
      <c r="C5" s="7" t="s">
        <v>18</v>
      </c>
      <c r="D5" s="9">
        <v>200</v>
      </c>
      <c r="E5" s="10">
        <v>10</v>
      </c>
      <c r="F5" s="7">
        <f t="shared" si="0"/>
        <v>2000</v>
      </c>
      <c r="G5" s="8" t="s">
        <v>19</v>
      </c>
      <c r="H5" s="6" t="s">
        <v>12</v>
      </c>
    </row>
    <row r="6" spans="1:8">
      <c r="A6" s="7">
        <v>4</v>
      </c>
      <c r="B6" s="8" t="s">
        <v>20</v>
      </c>
      <c r="C6" s="7" t="s">
        <v>14</v>
      </c>
      <c r="D6" s="9">
        <v>9</v>
      </c>
      <c r="E6" s="10">
        <v>45</v>
      </c>
      <c r="F6" s="7">
        <f t="shared" si="0"/>
        <v>405</v>
      </c>
      <c r="G6" s="8" t="s">
        <v>21</v>
      </c>
      <c r="H6" s="6" t="s">
        <v>12</v>
      </c>
    </row>
    <row r="7" ht="16.5" spans="1:8">
      <c r="A7" s="7">
        <v>5</v>
      </c>
      <c r="B7" s="8" t="s">
        <v>22</v>
      </c>
      <c r="C7" s="11" t="s">
        <v>23</v>
      </c>
      <c r="D7" s="9">
        <v>20</v>
      </c>
      <c r="E7" s="10">
        <v>2</v>
      </c>
      <c r="F7" s="7">
        <f t="shared" si="0"/>
        <v>40</v>
      </c>
      <c r="G7" s="12"/>
      <c r="H7" s="6" t="s">
        <v>12</v>
      </c>
    </row>
    <row r="8" ht="16.5" spans="1:8">
      <c r="A8" s="7">
        <v>6</v>
      </c>
      <c r="B8" s="8" t="s">
        <v>24</v>
      </c>
      <c r="C8" s="11" t="s">
        <v>14</v>
      </c>
      <c r="D8" s="9">
        <v>4</v>
      </c>
      <c r="E8" s="10">
        <v>28</v>
      </c>
      <c r="F8" s="7">
        <f t="shared" si="0"/>
        <v>112</v>
      </c>
      <c r="G8" s="12"/>
      <c r="H8" s="6" t="s">
        <v>12</v>
      </c>
    </row>
    <row r="9" ht="16.5" spans="1:8">
      <c r="A9" s="7">
        <v>7</v>
      </c>
      <c r="B9" s="8" t="s">
        <v>25</v>
      </c>
      <c r="C9" s="11" t="s">
        <v>23</v>
      </c>
      <c r="D9" s="9">
        <v>20</v>
      </c>
      <c r="E9" s="10">
        <v>2</v>
      </c>
      <c r="F9" s="7">
        <f t="shared" si="0"/>
        <v>40</v>
      </c>
      <c r="G9" s="11"/>
      <c r="H9" s="6" t="s">
        <v>12</v>
      </c>
    </row>
    <row r="10" ht="16.5" spans="1:8">
      <c r="A10" s="7">
        <v>8</v>
      </c>
      <c r="B10" s="11" t="s">
        <v>26</v>
      </c>
      <c r="C10" s="7" t="s">
        <v>18</v>
      </c>
      <c r="D10" s="11">
        <v>10</v>
      </c>
      <c r="E10" s="10">
        <v>8</v>
      </c>
      <c r="F10" s="7">
        <f t="shared" si="0"/>
        <v>80</v>
      </c>
      <c r="G10" s="11"/>
      <c r="H10" s="6" t="s">
        <v>12</v>
      </c>
    </row>
    <row r="11" spans="1:8">
      <c r="A11" s="7">
        <v>10</v>
      </c>
      <c r="B11" s="8" t="s">
        <v>27</v>
      </c>
      <c r="C11" s="7" t="s">
        <v>14</v>
      </c>
      <c r="D11" s="9">
        <v>3</v>
      </c>
      <c r="E11" s="10">
        <v>350</v>
      </c>
      <c r="F11" s="7">
        <f t="shared" ref="F11:F65" si="1">D11*E11</f>
        <v>1050</v>
      </c>
      <c r="G11" s="8" t="s">
        <v>28</v>
      </c>
      <c r="H11" s="6" t="s">
        <v>29</v>
      </c>
    </row>
    <row r="12" spans="1:8">
      <c r="A12" s="7">
        <v>11</v>
      </c>
      <c r="B12" s="13" t="s">
        <v>30</v>
      </c>
      <c r="C12" s="14" t="s">
        <v>31</v>
      </c>
      <c r="D12" s="14">
        <v>25</v>
      </c>
      <c r="E12" s="10">
        <v>210</v>
      </c>
      <c r="F12" s="7">
        <f t="shared" si="1"/>
        <v>5250</v>
      </c>
      <c r="G12" s="12"/>
      <c r="H12" s="6"/>
    </row>
    <row r="13" spans="1:8">
      <c r="A13" s="7">
        <v>12</v>
      </c>
      <c r="B13" s="13" t="s">
        <v>32</v>
      </c>
      <c r="C13" s="14" t="s">
        <v>14</v>
      </c>
      <c r="D13" s="14">
        <v>10</v>
      </c>
      <c r="E13" s="10">
        <v>100</v>
      </c>
      <c r="F13" s="7">
        <f t="shared" si="1"/>
        <v>1000</v>
      </c>
      <c r="G13" s="12" t="s">
        <v>33</v>
      </c>
      <c r="H13" s="6" t="s">
        <v>34</v>
      </c>
    </row>
    <row r="14" spans="1:8">
      <c r="A14" s="7">
        <v>13</v>
      </c>
      <c r="B14" s="13" t="s">
        <v>35</v>
      </c>
      <c r="C14" s="14" t="s">
        <v>14</v>
      </c>
      <c r="D14" s="14">
        <v>10</v>
      </c>
      <c r="E14" s="10">
        <v>30</v>
      </c>
      <c r="F14" s="7">
        <f t="shared" si="1"/>
        <v>300</v>
      </c>
      <c r="G14" s="12"/>
      <c r="H14" s="6" t="s">
        <v>34</v>
      </c>
    </row>
    <row r="15" spans="1:8">
      <c r="A15" s="7">
        <v>14</v>
      </c>
      <c r="B15" s="13" t="s">
        <v>32</v>
      </c>
      <c r="C15" s="14" t="s">
        <v>14</v>
      </c>
      <c r="D15" s="14">
        <v>5</v>
      </c>
      <c r="E15" s="10">
        <v>100</v>
      </c>
      <c r="F15" s="7">
        <f t="shared" si="1"/>
        <v>500</v>
      </c>
      <c r="G15" s="12" t="s">
        <v>36</v>
      </c>
      <c r="H15" s="6" t="s">
        <v>34</v>
      </c>
    </row>
    <row r="16" spans="1:8">
      <c r="A16" s="7">
        <v>15</v>
      </c>
      <c r="B16" s="15" t="s">
        <v>37</v>
      </c>
      <c r="C16" s="15" t="s">
        <v>14</v>
      </c>
      <c r="D16" s="10">
        <v>25</v>
      </c>
      <c r="E16" s="10">
        <v>2</v>
      </c>
      <c r="F16" s="7">
        <f t="shared" si="1"/>
        <v>50</v>
      </c>
      <c r="G16" s="12"/>
      <c r="H16" s="6" t="s">
        <v>38</v>
      </c>
    </row>
    <row r="17" spans="1:8">
      <c r="A17" s="7">
        <v>16</v>
      </c>
      <c r="B17" s="15" t="s">
        <v>39</v>
      </c>
      <c r="C17" s="15" t="s">
        <v>10</v>
      </c>
      <c r="D17" s="10">
        <v>10</v>
      </c>
      <c r="E17" s="10">
        <v>30</v>
      </c>
      <c r="F17" s="7">
        <f t="shared" si="1"/>
        <v>300</v>
      </c>
      <c r="G17" s="12"/>
      <c r="H17" s="6" t="s">
        <v>38</v>
      </c>
    </row>
    <row r="18" spans="1:8">
      <c r="A18" s="7">
        <v>17</v>
      </c>
      <c r="B18" s="15" t="s">
        <v>40</v>
      </c>
      <c r="C18" s="15" t="s">
        <v>10</v>
      </c>
      <c r="D18" s="10">
        <v>5</v>
      </c>
      <c r="E18" s="10">
        <v>18</v>
      </c>
      <c r="F18" s="7">
        <f t="shared" si="1"/>
        <v>90</v>
      </c>
      <c r="G18" s="12"/>
      <c r="H18" s="6" t="s">
        <v>38</v>
      </c>
    </row>
    <row r="19" spans="1:8">
      <c r="A19" s="7">
        <v>18</v>
      </c>
      <c r="B19" s="15" t="s">
        <v>41</v>
      </c>
      <c r="C19" s="15" t="s">
        <v>14</v>
      </c>
      <c r="D19" s="10">
        <v>10</v>
      </c>
      <c r="E19" s="10">
        <v>5</v>
      </c>
      <c r="F19" s="7">
        <f t="shared" si="1"/>
        <v>50</v>
      </c>
      <c r="G19" s="12"/>
      <c r="H19" s="6" t="s">
        <v>38</v>
      </c>
    </row>
    <row r="20" spans="1:8">
      <c r="A20" s="7">
        <v>19</v>
      </c>
      <c r="B20" s="15" t="s">
        <v>42</v>
      </c>
      <c r="C20" s="15" t="s">
        <v>14</v>
      </c>
      <c r="D20" s="10">
        <v>25</v>
      </c>
      <c r="E20" s="10">
        <v>28</v>
      </c>
      <c r="F20" s="7">
        <f t="shared" si="1"/>
        <v>700</v>
      </c>
      <c r="G20" s="12"/>
      <c r="H20" s="6" t="s">
        <v>38</v>
      </c>
    </row>
    <row r="21" spans="1:8">
      <c r="A21" s="7">
        <v>20</v>
      </c>
      <c r="B21" s="15" t="s">
        <v>43</v>
      </c>
      <c r="C21" s="15" t="s">
        <v>14</v>
      </c>
      <c r="D21" s="10">
        <v>50</v>
      </c>
      <c r="E21" s="10">
        <v>20</v>
      </c>
      <c r="F21" s="7">
        <f t="shared" si="1"/>
        <v>1000</v>
      </c>
      <c r="G21" s="12"/>
      <c r="H21" s="6" t="s">
        <v>38</v>
      </c>
    </row>
    <row r="22" spans="1:8">
      <c r="A22" s="7">
        <v>21</v>
      </c>
      <c r="B22" s="15" t="s">
        <v>26</v>
      </c>
      <c r="C22" s="15" t="s">
        <v>14</v>
      </c>
      <c r="D22" s="10">
        <v>5</v>
      </c>
      <c r="E22" s="10">
        <v>8</v>
      </c>
      <c r="F22" s="7">
        <f t="shared" si="1"/>
        <v>40</v>
      </c>
      <c r="G22" s="12"/>
      <c r="H22" s="6" t="s">
        <v>38</v>
      </c>
    </row>
    <row r="23" spans="1:8">
      <c r="A23" s="7">
        <v>22</v>
      </c>
      <c r="B23" s="15" t="s">
        <v>44</v>
      </c>
      <c r="C23" s="15" t="s">
        <v>14</v>
      </c>
      <c r="D23" s="10">
        <v>1</v>
      </c>
      <c r="E23" s="10">
        <v>115</v>
      </c>
      <c r="F23" s="7">
        <f t="shared" si="1"/>
        <v>115</v>
      </c>
      <c r="G23" s="8" t="s">
        <v>45</v>
      </c>
      <c r="H23" s="6" t="s">
        <v>38</v>
      </c>
    </row>
    <row r="24" spans="1:8">
      <c r="A24" s="7">
        <v>23</v>
      </c>
      <c r="B24" s="15" t="s">
        <v>46</v>
      </c>
      <c r="C24" s="15" t="s">
        <v>14</v>
      </c>
      <c r="D24" s="10">
        <v>5</v>
      </c>
      <c r="E24" s="10">
        <v>4</v>
      </c>
      <c r="F24" s="7">
        <f t="shared" si="1"/>
        <v>20</v>
      </c>
      <c r="G24" s="12"/>
      <c r="H24" s="6" t="s">
        <v>38</v>
      </c>
    </row>
    <row r="25" spans="1:8">
      <c r="A25" s="7">
        <v>24</v>
      </c>
      <c r="B25" s="15" t="s">
        <v>47</v>
      </c>
      <c r="C25" s="15" t="s">
        <v>48</v>
      </c>
      <c r="D25" s="10">
        <v>3</v>
      </c>
      <c r="E25" s="10">
        <v>40</v>
      </c>
      <c r="F25" s="7">
        <f t="shared" si="1"/>
        <v>120</v>
      </c>
      <c r="G25" s="16" t="s">
        <v>49</v>
      </c>
      <c r="H25" s="6" t="s">
        <v>50</v>
      </c>
    </row>
    <row r="26" ht="27" spans="1:8">
      <c r="A26" s="7">
        <v>25</v>
      </c>
      <c r="B26" s="15" t="s">
        <v>51</v>
      </c>
      <c r="C26" s="15" t="s">
        <v>14</v>
      </c>
      <c r="D26" s="10">
        <v>50</v>
      </c>
      <c r="E26" s="10">
        <v>12</v>
      </c>
      <c r="F26" s="7">
        <f t="shared" si="1"/>
        <v>600</v>
      </c>
      <c r="G26" s="16" t="s">
        <v>49</v>
      </c>
      <c r="H26" s="6" t="s">
        <v>52</v>
      </c>
    </row>
    <row r="27" spans="1:8">
      <c r="A27" s="7">
        <v>26</v>
      </c>
      <c r="B27" s="15" t="s">
        <v>53</v>
      </c>
      <c r="C27" s="15" t="s">
        <v>14</v>
      </c>
      <c r="D27" s="10">
        <v>4</v>
      </c>
      <c r="E27" s="10">
        <v>100</v>
      </c>
      <c r="F27" s="7">
        <f t="shared" si="1"/>
        <v>400</v>
      </c>
      <c r="G27" s="8" t="s">
        <v>54</v>
      </c>
      <c r="H27" s="6" t="s">
        <v>50</v>
      </c>
    </row>
    <row r="28" spans="1:8">
      <c r="A28" s="7">
        <v>27</v>
      </c>
      <c r="B28" s="15" t="s">
        <v>53</v>
      </c>
      <c r="C28" s="15" t="s">
        <v>14</v>
      </c>
      <c r="D28" s="10">
        <v>4</v>
      </c>
      <c r="E28" s="10">
        <v>100</v>
      </c>
      <c r="F28" s="7">
        <f t="shared" si="1"/>
        <v>400</v>
      </c>
      <c r="G28" s="8" t="s">
        <v>55</v>
      </c>
      <c r="H28" s="6" t="s">
        <v>50</v>
      </c>
    </row>
    <row r="29" spans="1:8">
      <c r="A29" s="7">
        <v>28</v>
      </c>
      <c r="B29" s="15" t="s">
        <v>56</v>
      </c>
      <c r="C29" s="15" t="s">
        <v>14</v>
      </c>
      <c r="D29" s="10">
        <v>2</v>
      </c>
      <c r="E29" s="10">
        <v>100</v>
      </c>
      <c r="F29" s="7">
        <f t="shared" si="1"/>
        <v>200</v>
      </c>
      <c r="G29" s="8" t="s">
        <v>54</v>
      </c>
      <c r="H29" s="6" t="s">
        <v>50</v>
      </c>
    </row>
    <row r="30" spans="1:8">
      <c r="A30" s="7">
        <v>29</v>
      </c>
      <c r="B30" s="15" t="s">
        <v>56</v>
      </c>
      <c r="C30" s="15" t="s">
        <v>14</v>
      </c>
      <c r="D30" s="10">
        <v>2</v>
      </c>
      <c r="E30" s="10">
        <v>100</v>
      </c>
      <c r="F30" s="7">
        <f t="shared" si="1"/>
        <v>200</v>
      </c>
      <c r="G30" s="8" t="s">
        <v>55</v>
      </c>
      <c r="H30" s="6" t="s">
        <v>50</v>
      </c>
    </row>
    <row r="31" spans="1:8">
      <c r="A31" s="7">
        <v>30</v>
      </c>
      <c r="B31" s="15" t="s">
        <v>57</v>
      </c>
      <c r="C31" s="15" t="s">
        <v>58</v>
      </c>
      <c r="D31" s="10">
        <v>3</v>
      </c>
      <c r="E31" s="10">
        <v>15</v>
      </c>
      <c r="F31" s="7">
        <f t="shared" si="1"/>
        <v>45</v>
      </c>
      <c r="G31" s="16" t="s">
        <v>49</v>
      </c>
      <c r="H31" s="6" t="s">
        <v>50</v>
      </c>
    </row>
    <row r="32" spans="1:8">
      <c r="A32" s="7">
        <v>31</v>
      </c>
      <c r="B32" s="15" t="s">
        <v>59</v>
      </c>
      <c r="C32" s="15" t="s">
        <v>58</v>
      </c>
      <c r="D32" s="10">
        <v>3</v>
      </c>
      <c r="E32" s="10">
        <v>15</v>
      </c>
      <c r="F32" s="7">
        <f t="shared" si="1"/>
        <v>45</v>
      </c>
      <c r="G32" s="16" t="s">
        <v>49</v>
      </c>
      <c r="H32" s="6" t="s">
        <v>50</v>
      </c>
    </row>
    <row r="33" spans="1:8">
      <c r="A33" s="7">
        <v>32</v>
      </c>
      <c r="B33" s="15" t="s">
        <v>60</v>
      </c>
      <c r="C33" s="15" t="s">
        <v>58</v>
      </c>
      <c r="D33" s="10">
        <v>3</v>
      </c>
      <c r="E33" s="10">
        <v>30</v>
      </c>
      <c r="F33" s="7">
        <f t="shared" si="1"/>
        <v>90</v>
      </c>
      <c r="G33" s="16" t="s">
        <v>49</v>
      </c>
      <c r="H33" s="6" t="s">
        <v>50</v>
      </c>
    </row>
    <row r="34" spans="1:8">
      <c r="A34" s="7">
        <v>33</v>
      </c>
      <c r="B34" s="15" t="s">
        <v>22</v>
      </c>
      <c r="C34" s="15" t="s">
        <v>23</v>
      </c>
      <c r="D34" s="10">
        <v>5</v>
      </c>
      <c r="E34" s="10">
        <v>2</v>
      </c>
      <c r="F34" s="7">
        <f t="shared" si="1"/>
        <v>10</v>
      </c>
      <c r="G34" s="16" t="s">
        <v>49</v>
      </c>
      <c r="H34" s="6" t="s">
        <v>50</v>
      </c>
    </row>
    <row r="35" spans="1:8">
      <c r="A35" s="7">
        <v>34</v>
      </c>
      <c r="B35" s="15" t="s">
        <v>61</v>
      </c>
      <c r="C35" s="15" t="s">
        <v>58</v>
      </c>
      <c r="D35" s="10">
        <v>3</v>
      </c>
      <c r="E35" s="10">
        <v>4</v>
      </c>
      <c r="F35" s="7">
        <f t="shared" si="1"/>
        <v>12</v>
      </c>
      <c r="G35" s="8" t="s">
        <v>62</v>
      </c>
      <c r="H35" s="6" t="s">
        <v>50</v>
      </c>
    </row>
    <row r="36" spans="1:8">
      <c r="A36" s="7">
        <v>35</v>
      </c>
      <c r="B36" s="15" t="s">
        <v>61</v>
      </c>
      <c r="C36" s="15" t="s">
        <v>58</v>
      </c>
      <c r="D36" s="10">
        <v>3</v>
      </c>
      <c r="E36" s="10">
        <v>4</v>
      </c>
      <c r="F36" s="7">
        <f t="shared" si="1"/>
        <v>12</v>
      </c>
      <c r="G36" s="8" t="s">
        <v>63</v>
      </c>
      <c r="H36" s="6" t="s">
        <v>50</v>
      </c>
    </row>
    <row r="37" ht="27" spans="1:8">
      <c r="A37" s="7">
        <v>36</v>
      </c>
      <c r="B37" s="15" t="s">
        <v>64</v>
      </c>
      <c r="C37" s="15" t="s">
        <v>58</v>
      </c>
      <c r="D37" s="10">
        <v>7</v>
      </c>
      <c r="E37" s="10">
        <v>20</v>
      </c>
      <c r="F37" s="7">
        <f t="shared" si="1"/>
        <v>140</v>
      </c>
      <c r="G37" s="17"/>
      <c r="H37" s="6" t="s">
        <v>65</v>
      </c>
    </row>
    <row r="38" spans="1:8">
      <c r="A38" s="7">
        <v>37</v>
      </c>
      <c r="B38" s="15" t="s">
        <v>66</v>
      </c>
      <c r="C38" s="15" t="s">
        <v>58</v>
      </c>
      <c r="D38" s="10">
        <v>1</v>
      </c>
      <c r="E38" s="10">
        <v>30</v>
      </c>
      <c r="F38" s="7">
        <f t="shared" si="1"/>
        <v>30</v>
      </c>
      <c r="G38" s="16" t="s">
        <v>49</v>
      </c>
      <c r="H38" s="6" t="s">
        <v>50</v>
      </c>
    </row>
    <row r="39" spans="1:8">
      <c r="A39" s="7">
        <v>38</v>
      </c>
      <c r="B39" s="18" t="s">
        <v>67</v>
      </c>
      <c r="C39" s="19" t="s">
        <v>14</v>
      </c>
      <c r="D39" s="14">
        <v>20</v>
      </c>
      <c r="E39" s="10">
        <v>10</v>
      </c>
      <c r="F39" s="7">
        <f t="shared" si="1"/>
        <v>200</v>
      </c>
      <c r="G39" s="12"/>
      <c r="H39" s="6" t="s">
        <v>50</v>
      </c>
    </row>
    <row r="40" spans="1:8">
      <c r="A40" s="7">
        <v>39</v>
      </c>
      <c r="B40" s="20" t="s">
        <v>68</v>
      </c>
      <c r="C40" s="14" t="s">
        <v>14</v>
      </c>
      <c r="D40" s="14">
        <v>1</v>
      </c>
      <c r="E40" s="10">
        <v>56</v>
      </c>
      <c r="F40" s="7">
        <f t="shared" si="1"/>
        <v>56</v>
      </c>
      <c r="G40" s="12" t="s">
        <v>69</v>
      </c>
      <c r="H40" s="6" t="s">
        <v>70</v>
      </c>
    </row>
    <row r="41" spans="1:8">
      <c r="A41" s="7">
        <v>40</v>
      </c>
      <c r="B41" s="20" t="s">
        <v>71</v>
      </c>
      <c r="C41" s="14" t="s">
        <v>14</v>
      </c>
      <c r="D41" s="14">
        <v>1</v>
      </c>
      <c r="E41" s="10">
        <v>45</v>
      </c>
      <c r="F41" s="7">
        <f t="shared" si="1"/>
        <v>45</v>
      </c>
      <c r="G41" s="12"/>
      <c r="H41" s="6" t="s">
        <v>70</v>
      </c>
    </row>
    <row r="42" spans="1:8">
      <c r="A42" s="7">
        <v>41</v>
      </c>
      <c r="B42" s="20" t="s">
        <v>72</v>
      </c>
      <c r="C42" s="14" t="s">
        <v>10</v>
      </c>
      <c r="D42" s="14">
        <v>1</v>
      </c>
      <c r="E42" s="10">
        <v>29</v>
      </c>
      <c r="F42" s="7">
        <f t="shared" si="1"/>
        <v>29</v>
      </c>
      <c r="G42" s="12" t="s">
        <v>73</v>
      </c>
      <c r="H42" s="6" t="s">
        <v>70</v>
      </c>
    </row>
    <row r="43" spans="1:8">
      <c r="A43" s="7">
        <v>42</v>
      </c>
      <c r="B43" s="20" t="s">
        <v>74</v>
      </c>
      <c r="C43" s="14" t="s">
        <v>14</v>
      </c>
      <c r="D43" s="14">
        <v>1</v>
      </c>
      <c r="E43" s="10">
        <v>80</v>
      </c>
      <c r="F43" s="7">
        <f t="shared" si="1"/>
        <v>80</v>
      </c>
      <c r="G43" s="12" t="s">
        <v>75</v>
      </c>
      <c r="H43" s="6" t="s">
        <v>70</v>
      </c>
    </row>
    <row r="44" ht="27" spans="1:8">
      <c r="A44" s="7">
        <v>43</v>
      </c>
      <c r="B44" s="15" t="s">
        <v>76</v>
      </c>
      <c r="C44" s="8" t="s">
        <v>77</v>
      </c>
      <c r="D44" s="10">
        <v>25</v>
      </c>
      <c r="E44" s="10">
        <v>20</v>
      </c>
      <c r="F44" s="7">
        <f t="shared" si="1"/>
        <v>500</v>
      </c>
      <c r="G44" s="12"/>
      <c r="H44" s="6" t="s">
        <v>78</v>
      </c>
    </row>
    <row r="45" ht="27" spans="1:8">
      <c r="A45" s="7">
        <v>44</v>
      </c>
      <c r="B45" s="15" t="s">
        <v>79</v>
      </c>
      <c r="C45" s="8" t="s">
        <v>80</v>
      </c>
      <c r="D45" s="10">
        <v>25</v>
      </c>
      <c r="E45" s="10">
        <v>20</v>
      </c>
      <c r="F45" s="7">
        <f t="shared" si="1"/>
        <v>500</v>
      </c>
      <c r="G45" s="12"/>
      <c r="H45" s="6" t="s">
        <v>78</v>
      </c>
    </row>
    <row r="46" spans="1:8">
      <c r="A46" s="7">
        <v>45</v>
      </c>
      <c r="B46" s="15" t="s">
        <v>81</v>
      </c>
      <c r="C46" s="8" t="s">
        <v>10</v>
      </c>
      <c r="D46" s="10">
        <v>1</v>
      </c>
      <c r="E46" s="10">
        <v>125</v>
      </c>
      <c r="F46" s="7">
        <f t="shared" si="1"/>
        <v>125</v>
      </c>
      <c r="G46" s="12"/>
      <c r="H46" s="6" t="s">
        <v>78</v>
      </c>
    </row>
    <row r="47" spans="1:8">
      <c r="A47" s="7">
        <v>46</v>
      </c>
      <c r="B47" s="15" t="s">
        <v>41</v>
      </c>
      <c r="C47" s="8" t="s">
        <v>14</v>
      </c>
      <c r="D47" s="10">
        <v>10</v>
      </c>
      <c r="E47" s="10">
        <v>5</v>
      </c>
      <c r="F47" s="7">
        <f t="shared" si="1"/>
        <v>50</v>
      </c>
      <c r="G47" s="12"/>
      <c r="H47" s="6" t="s">
        <v>78</v>
      </c>
    </row>
    <row r="48" spans="1:8">
      <c r="A48" s="7">
        <v>47</v>
      </c>
      <c r="B48" s="15" t="s">
        <v>42</v>
      </c>
      <c r="C48" s="8" t="s">
        <v>14</v>
      </c>
      <c r="D48" s="10">
        <v>25</v>
      </c>
      <c r="E48" s="10">
        <v>28</v>
      </c>
      <c r="F48" s="7">
        <f t="shared" si="1"/>
        <v>700</v>
      </c>
      <c r="G48" s="12"/>
      <c r="H48" s="6" t="s">
        <v>78</v>
      </c>
    </row>
    <row r="49" spans="1:8">
      <c r="A49" s="7">
        <v>48</v>
      </c>
      <c r="B49" s="15" t="s">
        <v>82</v>
      </c>
      <c r="C49" s="8" t="s">
        <v>58</v>
      </c>
      <c r="D49" s="10">
        <v>10</v>
      </c>
      <c r="E49" s="10">
        <v>15</v>
      </c>
      <c r="F49" s="7">
        <f t="shared" si="1"/>
        <v>150</v>
      </c>
      <c r="G49" s="12"/>
      <c r="H49" s="6" t="s">
        <v>78</v>
      </c>
    </row>
    <row r="50" spans="1:8">
      <c r="A50" s="7">
        <v>49</v>
      </c>
      <c r="B50" s="15" t="s">
        <v>83</v>
      </c>
      <c r="C50" s="8" t="s">
        <v>84</v>
      </c>
      <c r="D50" s="10">
        <v>100</v>
      </c>
      <c r="E50" s="10">
        <v>3</v>
      </c>
      <c r="F50" s="7">
        <f t="shared" si="1"/>
        <v>300</v>
      </c>
      <c r="G50" s="12"/>
      <c r="H50" s="6" t="s">
        <v>78</v>
      </c>
    </row>
    <row r="51" ht="27" spans="1:8">
      <c r="A51" s="7">
        <v>50</v>
      </c>
      <c r="B51" s="15" t="s">
        <v>85</v>
      </c>
      <c r="C51" s="8" t="s">
        <v>14</v>
      </c>
      <c r="D51" s="10">
        <v>5</v>
      </c>
      <c r="E51" s="10">
        <v>40</v>
      </c>
      <c r="F51" s="7">
        <f t="shared" si="1"/>
        <v>200</v>
      </c>
      <c r="G51" s="8" t="s">
        <v>86</v>
      </c>
      <c r="H51" s="6" t="s">
        <v>78</v>
      </c>
    </row>
    <row r="52" spans="1:8">
      <c r="A52" s="7">
        <v>51</v>
      </c>
      <c r="B52" s="15" t="s">
        <v>87</v>
      </c>
      <c r="C52" s="8" t="s">
        <v>88</v>
      </c>
      <c r="D52" s="10">
        <v>100</v>
      </c>
      <c r="E52" s="10">
        <v>2</v>
      </c>
      <c r="F52" s="7">
        <f t="shared" si="1"/>
        <v>200</v>
      </c>
      <c r="G52" s="8" t="s">
        <v>89</v>
      </c>
      <c r="H52" s="6" t="s">
        <v>78</v>
      </c>
    </row>
    <row r="53" spans="1:8">
      <c r="A53" s="7">
        <v>52</v>
      </c>
      <c r="B53" s="15" t="s">
        <v>90</v>
      </c>
      <c r="C53" s="8" t="s">
        <v>91</v>
      </c>
      <c r="D53" s="10">
        <v>200</v>
      </c>
      <c r="E53" s="10">
        <v>1</v>
      </c>
      <c r="F53" s="7">
        <f t="shared" si="1"/>
        <v>200</v>
      </c>
      <c r="G53" s="16" t="s">
        <v>49</v>
      </c>
      <c r="H53" s="6" t="s">
        <v>78</v>
      </c>
    </row>
    <row r="54" spans="1:8">
      <c r="A54" s="7">
        <v>53</v>
      </c>
      <c r="B54" s="15" t="s">
        <v>92</v>
      </c>
      <c r="C54" s="8" t="s">
        <v>91</v>
      </c>
      <c r="D54" s="10">
        <v>100</v>
      </c>
      <c r="E54" s="10">
        <v>0.5</v>
      </c>
      <c r="F54" s="7">
        <f t="shared" si="1"/>
        <v>50</v>
      </c>
      <c r="G54" s="16" t="s">
        <v>49</v>
      </c>
      <c r="H54" s="6" t="s">
        <v>78</v>
      </c>
    </row>
    <row r="55" ht="40.5" spans="1:8">
      <c r="A55" s="7">
        <v>54</v>
      </c>
      <c r="B55" s="15" t="s">
        <v>93</v>
      </c>
      <c r="C55" s="8" t="s">
        <v>94</v>
      </c>
      <c r="D55" s="10">
        <v>15</v>
      </c>
      <c r="E55" s="10">
        <v>10</v>
      </c>
      <c r="F55" s="7">
        <f t="shared" si="1"/>
        <v>150</v>
      </c>
      <c r="G55" s="16" t="s">
        <v>49</v>
      </c>
      <c r="H55" s="6" t="s">
        <v>78</v>
      </c>
    </row>
    <row r="56" ht="40.5" spans="1:8">
      <c r="A56" s="7">
        <v>55</v>
      </c>
      <c r="B56" s="15" t="s">
        <v>95</v>
      </c>
      <c r="C56" s="8" t="s">
        <v>96</v>
      </c>
      <c r="D56" s="10">
        <v>15</v>
      </c>
      <c r="E56" s="10">
        <v>11</v>
      </c>
      <c r="F56" s="7">
        <f t="shared" si="1"/>
        <v>165</v>
      </c>
      <c r="G56" s="16" t="s">
        <v>49</v>
      </c>
      <c r="H56" s="6" t="s">
        <v>78</v>
      </c>
    </row>
    <row r="57" spans="1:8">
      <c r="A57" s="7">
        <v>56</v>
      </c>
      <c r="B57" s="15" t="s">
        <v>40</v>
      </c>
      <c r="C57" s="8" t="s">
        <v>10</v>
      </c>
      <c r="D57" s="10">
        <v>6</v>
      </c>
      <c r="E57" s="10">
        <v>25</v>
      </c>
      <c r="F57" s="7">
        <f t="shared" si="1"/>
        <v>150</v>
      </c>
      <c r="G57" s="16" t="s">
        <v>49</v>
      </c>
      <c r="H57" s="6" t="s">
        <v>78</v>
      </c>
    </row>
    <row r="58" spans="1:8">
      <c r="A58" s="7">
        <v>57</v>
      </c>
      <c r="B58" s="15" t="s">
        <v>26</v>
      </c>
      <c r="C58" s="8" t="s">
        <v>14</v>
      </c>
      <c r="D58" s="10">
        <v>10</v>
      </c>
      <c r="E58" s="10">
        <v>8</v>
      </c>
      <c r="F58" s="7">
        <f t="shared" si="1"/>
        <v>80</v>
      </c>
      <c r="G58" s="16" t="s">
        <v>49</v>
      </c>
      <c r="H58" s="6" t="s">
        <v>78</v>
      </c>
    </row>
    <row r="59" spans="1:8">
      <c r="A59" s="7">
        <v>58</v>
      </c>
      <c r="B59" s="15" t="s">
        <v>97</v>
      </c>
      <c r="C59" s="8" t="s">
        <v>91</v>
      </c>
      <c r="D59" s="10">
        <v>26</v>
      </c>
      <c r="E59" s="10">
        <v>25</v>
      </c>
      <c r="F59" s="7">
        <f t="shared" si="1"/>
        <v>650</v>
      </c>
      <c r="G59" s="16" t="s">
        <v>49</v>
      </c>
      <c r="H59" s="6" t="s">
        <v>78</v>
      </c>
    </row>
    <row r="60" spans="1:8">
      <c r="A60" s="7">
        <v>59</v>
      </c>
      <c r="B60" s="15" t="s">
        <v>46</v>
      </c>
      <c r="C60" s="8" t="s">
        <v>98</v>
      </c>
      <c r="D60" s="10">
        <v>100</v>
      </c>
      <c r="E60" s="10">
        <v>4</v>
      </c>
      <c r="F60" s="7">
        <f t="shared" si="1"/>
        <v>400</v>
      </c>
      <c r="G60" s="16" t="s">
        <v>49</v>
      </c>
      <c r="H60" s="6" t="s">
        <v>78</v>
      </c>
    </row>
    <row r="61" spans="1:8">
      <c r="A61" s="7">
        <v>60</v>
      </c>
      <c r="B61" s="15" t="s">
        <v>44</v>
      </c>
      <c r="C61" s="8" t="s">
        <v>14</v>
      </c>
      <c r="D61" s="10">
        <v>2</v>
      </c>
      <c r="E61" s="10">
        <v>110</v>
      </c>
      <c r="F61" s="7">
        <f t="shared" si="1"/>
        <v>220</v>
      </c>
      <c r="G61" s="8" t="s">
        <v>45</v>
      </c>
      <c r="H61" s="6" t="s">
        <v>78</v>
      </c>
    </row>
    <row r="62" ht="40.5" spans="1:8">
      <c r="A62" s="7">
        <v>61</v>
      </c>
      <c r="B62" s="15" t="s">
        <v>99</v>
      </c>
      <c r="C62" s="8" t="s">
        <v>100</v>
      </c>
      <c r="D62" s="10">
        <v>10</v>
      </c>
      <c r="E62" s="10">
        <v>30</v>
      </c>
      <c r="F62" s="7">
        <f t="shared" si="1"/>
        <v>300</v>
      </c>
      <c r="G62" s="12"/>
      <c r="H62" s="6" t="s">
        <v>78</v>
      </c>
    </row>
    <row r="63" ht="40.5" spans="1:8">
      <c r="A63" s="7">
        <v>62</v>
      </c>
      <c r="B63" s="15" t="s">
        <v>99</v>
      </c>
      <c r="C63" s="8" t="s">
        <v>101</v>
      </c>
      <c r="D63" s="10">
        <v>11</v>
      </c>
      <c r="E63" s="10">
        <v>20</v>
      </c>
      <c r="F63" s="7">
        <f t="shared" si="1"/>
        <v>220</v>
      </c>
      <c r="G63" s="12"/>
      <c r="H63" s="6" t="s">
        <v>78</v>
      </c>
    </row>
    <row r="64" ht="27" spans="1:8">
      <c r="A64" s="7">
        <v>63</v>
      </c>
      <c r="B64" s="15" t="s">
        <v>102</v>
      </c>
      <c r="C64" s="8" t="s">
        <v>103</v>
      </c>
      <c r="D64" s="10">
        <v>12</v>
      </c>
      <c r="E64" s="10">
        <v>25</v>
      </c>
      <c r="F64" s="7">
        <f t="shared" si="1"/>
        <v>300</v>
      </c>
      <c r="G64" s="12"/>
      <c r="H64" s="6" t="s">
        <v>78</v>
      </c>
    </row>
    <row r="65" ht="40.5" spans="1:8">
      <c r="A65" s="7">
        <v>64</v>
      </c>
      <c r="B65" s="15" t="s">
        <v>102</v>
      </c>
      <c r="C65" s="8" t="s">
        <v>104</v>
      </c>
      <c r="D65" s="10">
        <v>13</v>
      </c>
      <c r="E65" s="10">
        <v>40</v>
      </c>
      <c r="F65" s="7">
        <f t="shared" si="1"/>
        <v>520</v>
      </c>
      <c r="G65" s="12"/>
      <c r="H65" s="6" t="s">
        <v>78</v>
      </c>
    </row>
    <row r="66" spans="1:8">
      <c r="A66" s="7">
        <v>65</v>
      </c>
      <c r="B66" s="15" t="s">
        <v>47</v>
      </c>
      <c r="C66" s="8" t="s">
        <v>48</v>
      </c>
      <c r="D66" s="10">
        <v>1</v>
      </c>
      <c r="E66" s="10">
        <v>40</v>
      </c>
      <c r="F66" s="7">
        <f t="shared" ref="F66:F70" si="2">D66*E66</f>
        <v>40</v>
      </c>
      <c r="G66" s="12"/>
      <c r="H66" s="6" t="s">
        <v>105</v>
      </c>
    </row>
    <row r="67" spans="1:8">
      <c r="A67" s="7">
        <v>66</v>
      </c>
      <c r="B67" s="8" t="s">
        <v>22</v>
      </c>
      <c r="C67" s="14" t="s">
        <v>23</v>
      </c>
      <c r="D67" s="14">
        <v>9</v>
      </c>
      <c r="E67" s="10">
        <v>2</v>
      </c>
      <c r="F67" s="7">
        <f t="shared" si="2"/>
        <v>18</v>
      </c>
      <c r="G67" s="12"/>
      <c r="H67" s="6" t="s">
        <v>105</v>
      </c>
    </row>
    <row r="68" spans="1:8">
      <c r="A68" s="7">
        <v>67</v>
      </c>
      <c r="B68" s="8" t="s">
        <v>24</v>
      </c>
      <c r="C68" s="14" t="s">
        <v>14</v>
      </c>
      <c r="D68" s="14">
        <v>3</v>
      </c>
      <c r="E68" s="10">
        <v>28</v>
      </c>
      <c r="F68" s="7">
        <f t="shared" si="2"/>
        <v>84</v>
      </c>
      <c r="G68" s="12"/>
      <c r="H68" s="6" t="s">
        <v>105</v>
      </c>
    </row>
    <row r="69" spans="1:8">
      <c r="A69" s="7">
        <v>68</v>
      </c>
      <c r="B69" s="8" t="s">
        <v>25</v>
      </c>
      <c r="C69" s="14" t="s">
        <v>23</v>
      </c>
      <c r="D69" s="14">
        <v>3</v>
      </c>
      <c r="E69" s="10">
        <v>2</v>
      </c>
      <c r="F69" s="7">
        <f t="shared" si="2"/>
        <v>6</v>
      </c>
      <c r="G69" s="12"/>
      <c r="H69" s="6" t="s">
        <v>105</v>
      </c>
    </row>
    <row r="70" spans="1:8">
      <c r="A70" s="7">
        <v>69</v>
      </c>
      <c r="B70" s="21" t="s">
        <v>106</v>
      </c>
      <c r="C70" s="14" t="s">
        <v>23</v>
      </c>
      <c r="D70" s="14">
        <v>9</v>
      </c>
      <c r="E70" s="10">
        <v>23</v>
      </c>
      <c r="F70" s="7">
        <f t="shared" si="2"/>
        <v>207</v>
      </c>
      <c r="G70" s="12"/>
      <c r="H70" s="6" t="s">
        <v>105</v>
      </c>
    </row>
    <row r="71" spans="1:8">
      <c r="A71" s="22" t="s">
        <v>107</v>
      </c>
      <c r="B71" s="23"/>
      <c r="C71" s="22"/>
      <c r="D71" s="22"/>
      <c r="E71" s="22"/>
      <c r="F71" s="22">
        <f>SUM(F3:F70)</f>
        <v>32891</v>
      </c>
      <c r="G71" s="12"/>
      <c r="H71" s="6"/>
    </row>
    <row r="72" ht="14.25" spans="1:8">
      <c r="A72" s="24" t="s">
        <v>108</v>
      </c>
      <c r="B72" s="25"/>
      <c r="C72" s="24"/>
      <c r="D72" s="24"/>
      <c r="E72" s="24"/>
      <c r="F72" s="24"/>
      <c r="G72" s="26"/>
      <c r="H72" s="25"/>
    </row>
    <row r="73" ht="18.75" spans="1:8">
      <c r="A73" s="4" t="s">
        <v>1</v>
      </c>
      <c r="B73" s="5" t="s">
        <v>2</v>
      </c>
      <c r="C73" s="4" t="s">
        <v>3</v>
      </c>
      <c r="D73" s="4" t="s">
        <v>4</v>
      </c>
      <c r="E73" s="4" t="s">
        <v>5</v>
      </c>
      <c r="F73" s="4" t="s">
        <v>6</v>
      </c>
      <c r="G73" s="5" t="s">
        <v>7</v>
      </c>
      <c r="H73" s="6"/>
    </row>
    <row r="74" spans="1:8">
      <c r="A74" s="7">
        <v>1</v>
      </c>
      <c r="B74" s="8" t="s">
        <v>109</v>
      </c>
      <c r="C74" s="7" t="s">
        <v>14</v>
      </c>
      <c r="D74" s="9">
        <v>50</v>
      </c>
      <c r="E74" s="7">
        <v>70</v>
      </c>
      <c r="F74" s="7">
        <f t="shared" ref="F74:F87" si="3">D74*E74</f>
        <v>3500</v>
      </c>
      <c r="G74" s="8" t="s">
        <v>110</v>
      </c>
      <c r="H74" s="6"/>
    </row>
    <row r="75" spans="1:8">
      <c r="A75" s="7">
        <v>2</v>
      </c>
      <c r="B75" s="8" t="s">
        <v>111</v>
      </c>
      <c r="C75" s="7" t="s">
        <v>14</v>
      </c>
      <c r="D75" s="9">
        <v>50</v>
      </c>
      <c r="E75" s="7">
        <v>60</v>
      </c>
      <c r="F75" s="7">
        <f t="shared" si="3"/>
        <v>3000</v>
      </c>
      <c r="G75" s="8" t="s">
        <v>112</v>
      </c>
      <c r="H75" s="6"/>
    </row>
    <row r="76" spans="1:8">
      <c r="A76" s="7">
        <v>3</v>
      </c>
      <c r="B76" s="8" t="s">
        <v>113</v>
      </c>
      <c r="C76" s="7" t="s">
        <v>14</v>
      </c>
      <c r="D76" s="9">
        <v>30</v>
      </c>
      <c r="E76" s="7">
        <v>40</v>
      </c>
      <c r="F76" s="7">
        <f t="shared" si="3"/>
        <v>1200</v>
      </c>
      <c r="G76" s="8" t="s">
        <v>114</v>
      </c>
      <c r="H76" s="6"/>
    </row>
    <row r="77" spans="1:8">
      <c r="A77" s="7">
        <v>4</v>
      </c>
      <c r="B77" s="8" t="s">
        <v>115</v>
      </c>
      <c r="C77" s="7" t="s">
        <v>116</v>
      </c>
      <c r="D77" s="9">
        <v>10</v>
      </c>
      <c r="E77" s="7">
        <v>18</v>
      </c>
      <c r="F77" s="7">
        <f t="shared" si="3"/>
        <v>180</v>
      </c>
      <c r="G77" s="8" t="s">
        <v>117</v>
      </c>
      <c r="H77" s="6"/>
    </row>
    <row r="78" spans="1:8">
      <c r="A78" s="7">
        <v>5</v>
      </c>
      <c r="B78" s="8" t="s">
        <v>118</v>
      </c>
      <c r="C78" s="7" t="s">
        <v>119</v>
      </c>
      <c r="D78" s="9">
        <v>30</v>
      </c>
      <c r="E78" s="7">
        <v>25</v>
      </c>
      <c r="F78" s="7">
        <f t="shared" si="3"/>
        <v>750</v>
      </c>
      <c r="G78" s="8" t="s">
        <v>120</v>
      </c>
      <c r="H78" s="6"/>
    </row>
    <row r="79" spans="1:8">
      <c r="A79" s="7">
        <v>6</v>
      </c>
      <c r="B79" s="8" t="s">
        <v>121</v>
      </c>
      <c r="C79" s="7" t="s">
        <v>116</v>
      </c>
      <c r="D79" s="9">
        <v>5</v>
      </c>
      <c r="E79" s="7">
        <v>80</v>
      </c>
      <c r="F79" s="7">
        <f t="shared" si="3"/>
        <v>400</v>
      </c>
      <c r="G79" s="8" t="s">
        <v>122</v>
      </c>
      <c r="H79" s="6"/>
    </row>
    <row r="80" ht="16.5" spans="1:8">
      <c r="A80" s="7">
        <v>7</v>
      </c>
      <c r="B80" s="8" t="s">
        <v>123</v>
      </c>
      <c r="C80" s="11" t="s">
        <v>14</v>
      </c>
      <c r="D80" s="9">
        <v>50</v>
      </c>
      <c r="E80" s="7">
        <v>25</v>
      </c>
      <c r="F80" s="7">
        <f t="shared" si="3"/>
        <v>1250</v>
      </c>
      <c r="G80" s="8" t="s">
        <v>124</v>
      </c>
      <c r="H80" s="6"/>
    </row>
    <row r="81" ht="16.5" spans="1:8">
      <c r="A81" s="7">
        <v>8</v>
      </c>
      <c r="B81" s="8" t="s">
        <v>125</v>
      </c>
      <c r="C81" s="11" t="s">
        <v>126</v>
      </c>
      <c r="D81" s="9">
        <v>10</v>
      </c>
      <c r="E81" s="7">
        <v>38</v>
      </c>
      <c r="F81" s="7">
        <f t="shared" si="3"/>
        <v>380</v>
      </c>
      <c r="G81" s="8" t="s">
        <v>127</v>
      </c>
      <c r="H81" s="6"/>
    </row>
    <row r="82" ht="16.5" spans="1:8">
      <c r="A82" s="7">
        <v>9</v>
      </c>
      <c r="B82" s="8" t="s">
        <v>128</v>
      </c>
      <c r="C82" s="11" t="s">
        <v>126</v>
      </c>
      <c r="D82" s="9">
        <v>2</v>
      </c>
      <c r="E82" s="7">
        <v>200</v>
      </c>
      <c r="F82" s="7">
        <f t="shared" si="3"/>
        <v>400</v>
      </c>
      <c r="G82" s="8" t="s">
        <v>129</v>
      </c>
      <c r="H82" s="6"/>
    </row>
    <row r="83" spans="1:8">
      <c r="A83" s="7">
        <v>10</v>
      </c>
      <c r="B83" s="8" t="s">
        <v>130</v>
      </c>
      <c r="C83" s="7" t="s">
        <v>14</v>
      </c>
      <c r="D83" s="9">
        <v>50</v>
      </c>
      <c r="E83" s="7">
        <v>70</v>
      </c>
      <c r="F83" s="7">
        <f t="shared" si="3"/>
        <v>3500</v>
      </c>
      <c r="G83" s="8" t="s">
        <v>131</v>
      </c>
      <c r="H83" s="6"/>
    </row>
    <row r="84" spans="1:8">
      <c r="A84" s="7">
        <v>11</v>
      </c>
      <c r="B84" s="8" t="s">
        <v>132</v>
      </c>
      <c r="C84" s="7" t="s">
        <v>14</v>
      </c>
      <c r="D84" s="9">
        <v>4</v>
      </c>
      <c r="E84" s="7">
        <v>15</v>
      </c>
      <c r="F84" s="7">
        <f t="shared" si="3"/>
        <v>60</v>
      </c>
      <c r="G84" s="8" t="s">
        <v>133</v>
      </c>
      <c r="H84" s="6"/>
    </row>
    <row r="85" spans="1:8">
      <c r="A85" s="7">
        <v>12</v>
      </c>
      <c r="B85" s="8" t="s">
        <v>134</v>
      </c>
      <c r="C85" s="7" t="s">
        <v>119</v>
      </c>
      <c r="D85" s="9">
        <v>4</v>
      </c>
      <c r="E85" s="7">
        <v>20</v>
      </c>
      <c r="F85" s="7">
        <f t="shared" si="3"/>
        <v>80</v>
      </c>
      <c r="G85" s="8" t="s">
        <v>135</v>
      </c>
      <c r="H85" s="6"/>
    </row>
    <row r="86" spans="1:8">
      <c r="A86" s="7">
        <v>13</v>
      </c>
      <c r="B86" s="8" t="s">
        <v>136</v>
      </c>
      <c r="C86" s="7" t="s">
        <v>14</v>
      </c>
      <c r="D86" s="9">
        <v>4</v>
      </c>
      <c r="E86" s="7">
        <v>25</v>
      </c>
      <c r="F86" s="7">
        <f t="shared" si="3"/>
        <v>100</v>
      </c>
      <c r="G86" s="8" t="s">
        <v>137</v>
      </c>
      <c r="H86" s="6"/>
    </row>
    <row r="87" spans="1:8">
      <c r="A87" s="7">
        <v>14</v>
      </c>
      <c r="B87" s="8" t="s">
        <v>138</v>
      </c>
      <c r="C87" s="7" t="s">
        <v>14</v>
      </c>
      <c r="D87" s="9">
        <v>4</v>
      </c>
      <c r="E87" s="7">
        <v>30</v>
      </c>
      <c r="F87" s="7">
        <f t="shared" si="3"/>
        <v>120</v>
      </c>
      <c r="G87" s="8" t="s">
        <v>139</v>
      </c>
      <c r="H87" s="6"/>
    </row>
    <row r="88" spans="1:8">
      <c r="A88" s="22" t="s">
        <v>107</v>
      </c>
      <c r="B88" s="23"/>
      <c r="C88" s="22"/>
      <c r="D88" s="22"/>
      <c r="E88" s="22"/>
      <c r="F88" s="22">
        <f>SUM(F74:F87)</f>
        <v>14920</v>
      </c>
      <c r="G88" s="12"/>
      <c r="H88" s="6"/>
    </row>
    <row r="89" ht="14.25" spans="1:8">
      <c r="A89" s="24" t="s">
        <v>140</v>
      </c>
      <c r="B89" s="25"/>
      <c r="C89" s="24"/>
      <c r="D89" s="24"/>
      <c r="E89" s="24"/>
      <c r="F89" s="24"/>
      <c r="G89" s="26"/>
      <c r="H89" s="25"/>
    </row>
    <row r="90" ht="18.75" spans="1:8">
      <c r="A90" s="4" t="s">
        <v>1</v>
      </c>
      <c r="B90" s="5" t="s">
        <v>2</v>
      </c>
      <c r="C90" s="4" t="s">
        <v>3</v>
      </c>
      <c r="D90" s="4" t="s">
        <v>4</v>
      </c>
      <c r="E90" s="4" t="s">
        <v>5</v>
      </c>
      <c r="F90" s="4" t="s">
        <v>6</v>
      </c>
      <c r="G90" s="5" t="s">
        <v>7</v>
      </c>
      <c r="H90" s="6"/>
    </row>
    <row r="91" spans="1:8">
      <c r="A91" s="7">
        <v>1</v>
      </c>
      <c r="B91" s="8" t="s">
        <v>141</v>
      </c>
      <c r="C91" s="7" t="s">
        <v>14</v>
      </c>
      <c r="D91" s="9">
        <v>100</v>
      </c>
      <c r="E91" s="7">
        <v>6</v>
      </c>
      <c r="F91" s="7">
        <f t="shared" ref="F91:F110" si="4">D91*E91</f>
        <v>600</v>
      </c>
      <c r="G91" s="8"/>
      <c r="H91" s="6"/>
    </row>
    <row r="92" spans="1:8">
      <c r="A92" s="7">
        <v>2</v>
      </c>
      <c r="B92" s="8" t="s">
        <v>142</v>
      </c>
      <c r="C92" s="7" t="s">
        <v>14</v>
      </c>
      <c r="D92" s="9">
        <v>26</v>
      </c>
      <c r="E92" s="7">
        <v>45</v>
      </c>
      <c r="F92" s="7">
        <f t="shared" si="4"/>
        <v>1170</v>
      </c>
      <c r="G92" s="8"/>
      <c r="H92" s="6"/>
    </row>
    <row r="93" spans="1:8">
      <c r="A93" s="7">
        <v>3</v>
      </c>
      <c r="B93" s="8" t="s">
        <v>143</v>
      </c>
      <c r="C93" s="7" t="s">
        <v>14</v>
      </c>
      <c r="D93" s="9">
        <v>2</v>
      </c>
      <c r="E93" s="7">
        <v>300</v>
      </c>
      <c r="F93" s="7">
        <f t="shared" si="4"/>
        <v>600</v>
      </c>
      <c r="G93" s="8"/>
      <c r="H93" s="6"/>
    </row>
    <row r="94" spans="1:8">
      <c r="A94" s="7">
        <v>4</v>
      </c>
      <c r="B94" s="27" t="s">
        <v>144</v>
      </c>
      <c r="C94" s="7" t="s">
        <v>14</v>
      </c>
      <c r="D94" s="9">
        <v>26</v>
      </c>
      <c r="E94" s="7">
        <v>40</v>
      </c>
      <c r="F94" s="7">
        <f t="shared" si="4"/>
        <v>1040</v>
      </c>
      <c r="G94" s="8"/>
      <c r="H94" s="6"/>
    </row>
    <row r="95" spans="1:8">
      <c r="A95" s="7">
        <v>5</v>
      </c>
      <c r="B95" s="8" t="s">
        <v>145</v>
      </c>
      <c r="C95" s="7" t="s">
        <v>10</v>
      </c>
      <c r="D95" s="9">
        <v>30</v>
      </c>
      <c r="E95" s="7">
        <v>8</v>
      </c>
      <c r="F95" s="7">
        <f t="shared" si="4"/>
        <v>240</v>
      </c>
      <c r="G95" s="8"/>
      <c r="H95" s="6"/>
    </row>
    <row r="96" spans="1:8">
      <c r="A96" s="7">
        <v>6</v>
      </c>
      <c r="B96" s="8" t="s">
        <v>146</v>
      </c>
      <c r="C96" s="7" t="s">
        <v>58</v>
      </c>
      <c r="D96" s="9">
        <v>30</v>
      </c>
      <c r="E96" s="7">
        <v>5</v>
      </c>
      <c r="F96" s="7">
        <f t="shared" si="4"/>
        <v>150</v>
      </c>
      <c r="G96" s="8"/>
      <c r="H96" s="6"/>
    </row>
    <row r="97" ht="16.5" spans="1:8">
      <c r="A97" s="7">
        <v>7</v>
      </c>
      <c r="B97" s="8" t="s">
        <v>147</v>
      </c>
      <c r="C97" s="11" t="s">
        <v>14</v>
      </c>
      <c r="D97" s="9">
        <v>100</v>
      </c>
      <c r="E97" s="7">
        <v>8</v>
      </c>
      <c r="F97" s="7">
        <f t="shared" si="4"/>
        <v>800</v>
      </c>
      <c r="G97" s="8"/>
      <c r="H97" s="6"/>
    </row>
    <row r="98" ht="16.5" spans="1:8">
      <c r="A98" s="7">
        <v>8</v>
      </c>
      <c r="B98" s="8" t="s">
        <v>148</v>
      </c>
      <c r="C98" s="11" t="s">
        <v>149</v>
      </c>
      <c r="D98" s="9">
        <v>24</v>
      </c>
      <c r="E98" s="7">
        <v>20</v>
      </c>
      <c r="F98" s="7">
        <f t="shared" si="4"/>
        <v>480</v>
      </c>
      <c r="G98" s="8"/>
      <c r="H98" s="6"/>
    </row>
    <row r="99" ht="16.5" spans="1:8">
      <c r="A99" s="7">
        <v>9</v>
      </c>
      <c r="B99" s="8" t="s">
        <v>150</v>
      </c>
      <c r="C99" s="11" t="s">
        <v>149</v>
      </c>
      <c r="D99" s="9">
        <v>24</v>
      </c>
      <c r="E99" s="7">
        <v>20</v>
      </c>
      <c r="F99" s="7">
        <f t="shared" si="4"/>
        <v>480</v>
      </c>
      <c r="G99" s="8"/>
      <c r="H99" s="6"/>
    </row>
    <row r="100" spans="1:8">
      <c r="A100" s="7">
        <v>10</v>
      </c>
      <c r="B100" s="8" t="s">
        <v>151</v>
      </c>
      <c r="C100" s="7" t="s">
        <v>14</v>
      </c>
      <c r="D100" s="9">
        <v>100</v>
      </c>
      <c r="E100" s="7">
        <v>5</v>
      </c>
      <c r="F100" s="7">
        <f t="shared" si="4"/>
        <v>500</v>
      </c>
      <c r="G100" s="8"/>
      <c r="H100" s="6"/>
    </row>
    <row r="101" spans="1:8">
      <c r="A101" s="7">
        <v>11</v>
      </c>
      <c r="B101" s="8" t="s">
        <v>152</v>
      </c>
      <c r="C101" s="7" t="s">
        <v>31</v>
      </c>
      <c r="D101" s="9">
        <v>5</v>
      </c>
      <c r="E101" s="7">
        <v>110</v>
      </c>
      <c r="F101" s="7">
        <f t="shared" si="4"/>
        <v>550</v>
      </c>
      <c r="G101" s="8"/>
      <c r="H101" s="6"/>
    </row>
    <row r="102" spans="1:8">
      <c r="A102" s="7">
        <v>12</v>
      </c>
      <c r="B102" s="8" t="s">
        <v>153</v>
      </c>
      <c r="C102" s="7" t="s">
        <v>31</v>
      </c>
      <c r="D102" s="9">
        <v>5</v>
      </c>
      <c r="E102" s="7">
        <v>110</v>
      </c>
      <c r="F102" s="7">
        <f t="shared" si="4"/>
        <v>550</v>
      </c>
      <c r="G102" s="8"/>
      <c r="H102" s="6"/>
    </row>
    <row r="103" spans="1:8">
      <c r="A103" s="7">
        <v>13</v>
      </c>
      <c r="B103" s="27" t="s">
        <v>154</v>
      </c>
      <c r="C103" s="7" t="s">
        <v>14</v>
      </c>
      <c r="D103" s="9">
        <v>2</v>
      </c>
      <c r="E103" s="7">
        <v>380</v>
      </c>
      <c r="F103" s="7">
        <f t="shared" si="4"/>
        <v>760</v>
      </c>
      <c r="G103" s="8"/>
      <c r="H103" s="6"/>
    </row>
    <row r="104" spans="1:8">
      <c r="A104" s="7">
        <v>14</v>
      </c>
      <c r="B104" s="8" t="s">
        <v>155</v>
      </c>
      <c r="C104" s="7" t="s">
        <v>14</v>
      </c>
      <c r="D104" s="9">
        <v>20</v>
      </c>
      <c r="E104" s="7">
        <v>3</v>
      </c>
      <c r="F104" s="7">
        <f t="shared" si="4"/>
        <v>60</v>
      </c>
      <c r="G104" s="8"/>
      <c r="H104" s="6"/>
    </row>
    <row r="105" spans="1:8">
      <c r="A105" s="7">
        <v>15</v>
      </c>
      <c r="B105" s="8" t="s">
        <v>156</v>
      </c>
      <c r="C105" s="7" t="s">
        <v>23</v>
      </c>
      <c r="D105" s="9">
        <v>4</v>
      </c>
      <c r="E105" s="7">
        <v>36</v>
      </c>
      <c r="F105" s="7">
        <f t="shared" si="4"/>
        <v>144</v>
      </c>
      <c r="G105" s="8"/>
      <c r="H105" s="6"/>
    </row>
    <row r="106" spans="1:8">
      <c r="A106" s="7">
        <v>16</v>
      </c>
      <c r="B106" s="8" t="s">
        <v>157</v>
      </c>
      <c r="C106" s="7" t="s">
        <v>58</v>
      </c>
      <c r="D106" s="9">
        <v>30</v>
      </c>
      <c r="E106" s="7">
        <v>30</v>
      </c>
      <c r="F106" s="7">
        <f t="shared" si="4"/>
        <v>900</v>
      </c>
      <c r="G106" s="8" t="s">
        <v>158</v>
      </c>
      <c r="H106" s="6"/>
    </row>
    <row r="107" spans="1:8">
      <c r="A107" s="7">
        <v>17</v>
      </c>
      <c r="B107" s="8" t="s">
        <v>157</v>
      </c>
      <c r="C107" s="7" t="s">
        <v>58</v>
      </c>
      <c r="D107" s="9">
        <v>30</v>
      </c>
      <c r="E107" s="7">
        <v>10</v>
      </c>
      <c r="F107" s="7">
        <f t="shared" si="4"/>
        <v>300</v>
      </c>
      <c r="G107" s="8" t="s">
        <v>159</v>
      </c>
      <c r="H107" s="6"/>
    </row>
    <row r="108" spans="1:8">
      <c r="A108" s="7">
        <v>18</v>
      </c>
      <c r="B108" s="8" t="s">
        <v>41</v>
      </c>
      <c r="C108" s="7" t="s">
        <v>14</v>
      </c>
      <c r="D108" s="9">
        <v>20</v>
      </c>
      <c r="E108" s="7">
        <v>5</v>
      </c>
      <c r="F108" s="7">
        <f t="shared" si="4"/>
        <v>100</v>
      </c>
      <c r="G108" s="8"/>
      <c r="H108" s="6"/>
    </row>
    <row r="109" spans="1:8">
      <c r="A109" s="7">
        <v>19</v>
      </c>
      <c r="B109" s="8" t="s">
        <v>160</v>
      </c>
      <c r="C109" s="7" t="s">
        <v>18</v>
      </c>
      <c r="D109" s="9">
        <v>50</v>
      </c>
      <c r="E109" s="7">
        <v>28</v>
      </c>
      <c r="F109" s="7">
        <f t="shared" si="4"/>
        <v>1400</v>
      </c>
      <c r="G109" s="8" t="s">
        <v>161</v>
      </c>
      <c r="H109" s="6"/>
    </row>
    <row r="110" spans="1:8">
      <c r="A110" s="7">
        <v>20</v>
      </c>
      <c r="B110" s="27" t="s">
        <v>160</v>
      </c>
      <c r="C110" s="7" t="s">
        <v>18</v>
      </c>
      <c r="D110" s="9">
        <v>50</v>
      </c>
      <c r="E110" s="7">
        <v>14</v>
      </c>
      <c r="F110" s="7">
        <f t="shared" si="4"/>
        <v>700</v>
      </c>
      <c r="G110" s="8" t="s">
        <v>162</v>
      </c>
      <c r="H110" s="6"/>
    </row>
    <row r="111" spans="1:8">
      <c r="A111" s="22" t="s">
        <v>107</v>
      </c>
      <c r="B111" s="23"/>
      <c r="C111" s="22"/>
      <c r="D111" s="22"/>
      <c r="E111" s="22"/>
      <c r="F111" s="22">
        <f>SUM(F91:F110)</f>
        <v>11524</v>
      </c>
      <c r="G111" s="12"/>
      <c r="H111" s="6"/>
    </row>
    <row r="112" spans="1:8">
      <c r="A112" s="28" t="s">
        <v>163</v>
      </c>
      <c r="B112" s="29"/>
      <c r="C112" s="30"/>
      <c r="D112" s="30"/>
      <c r="E112" s="30"/>
      <c r="F112" s="30"/>
      <c r="G112" s="29"/>
      <c r="H112" s="31"/>
    </row>
    <row r="113" ht="18.75" spans="1:8">
      <c r="A113" s="4" t="s">
        <v>1</v>
      </c>
      <c r="B113" s="5" t="s">
        <v>2</v>
      </c>
      <c r="C113" s="4" t="s">
        <v>3</v>
      </c>
      <c r="D113" s="4" t="s">
        <v>4</v>
      </c>
      <c r="E113" s="4" t="s">
        <v>5</v>
      </c>
      <c r="F113" s="4" t="s">
        <v>6</v>
      </c>
      <c r="G113" s="5" t="s">
        <v>7</v>
      </c>
      <c r="H113" s="6"/>
    </row>
    <row r="114" spans="1:8">
      <c r="A114" s="32">
        <v>1</v>
      </c>
      <c r="B114" s="33" t="s">
        <v>160</v>
      </c>
      <c r="C114" s="32" t="s">
        <v>14</v>
      </c>
      <c r="D114" s="32">
        <v>4</v>
      </c>
      <c r="E114" s="32">
        <v>15</v>
      </c>
      <c r="F114" s="32">
        <f t="shared" ref="F114:F125" si="5">D114*E114</f>
        <v>60</v>
      </c>
      <c r="G114" s="33" t="s">
        <v>164</v>
      </c>
      <c r="H114" s="32"/>
    </row>
    <row r="115" spans="1:8">
      <c r="A115" s="32">
        <v>2</v>
      </c>
      <c r="B115" s="33" t="s">
        <v>165</v>
      </c>
      <c r="C115" s="32" t="s">
        <v>14</v>
      </c>
      <c r="D115" s="32">
        <v>4</v>
      </c>
      <c r="E115" s="32">
        <v>12</v>
      </c>
      <c r="F115" s="32">
        <f t="shared" si="5"/>
        <v>48</v>
      </c>
      <c r="G115" s="33" t="s">
        <v>166</v>
      </c>
      <c r="H115" s="32"/>
    </row>
    <row r="116" spans="1:8">
      <c r="A116" s="32">
        <v>3</v>
      </c>
      <c r="B116" s="33" t="s">
        <v>167</v>
      </c>
      <c r="C116" s="32" t="s">
        <v>18</v>
      </c>
      <c r="D116" s="32">
        <v>2</v>
      </c>
      <c r="E116" s="32">
        <v>13</v>
      </c>
      <c r="F116" s="32">
        <f t="shared" si="5"/>
        <v>26</v>
      </c>
      <c r="G116" s="33" t="s">
        <v>168</v>
      </c>
      <c r="H116" s="32"/>
    </row>
    <row r="117" spans="1:8">
      <c r="A117" s="32">
        <v>4</v>
      </c>
      <c r="B117" s="33" t="s">
        <v>169</v>
      </c>
      <c r="C117" s="32" t="s">
        <v>18</v>
      </c>
      <c r="D117" s="32">
        <v>4</v>
      </c>
      <c r="E117" s="32">
        <v>65</v>
      </c>
      <c r="F117" s="32">
        <f t="shared" si="5"/>
        <v>260</v>
      </c>
      <c r="G117" s="33" t="s">
        <v>170</v>
      </c>
      <c r="H117" s="32"/>
    </row>
    <row r="118" spans="1:8">
      <c r="A118" s="32">
        <v>5</v>
      </c>
      <c r="B118" s="33" t="s">
        <v>171</v>
      </c>
      <c r="C118" s="32" t="s">
        <v>14</v>
      </c>
      <c r="D118" s="32">
        <v>1</v>
      </c>
      <c r="E118" s="32">
        <v>8</v>
      </c>
      <c r="F118" s="32">
        <f t="shared" si="5"/>
        <v>8</v>
      </c>
      <c r="G118" s="33" t="s">
        <v>172</v>
      </c>
      <c r="H118" s="32"/>
    </row>
    <row r="119" spans="1:8">
      <c r="A119" s="32">
        <v>6</v>
      </c>
      <c r="B119" s="33" t="s">
        <v>151</v>
      </c>
      <c r="C119" s="32" t="s">
        <v>173</v>
      </c>
      <c r="D119" s="32">
        <v>8</v>
      </c>
      <c r="E119" s="32">
        <v>5</v>
      </c>
      <c r="F119" s="32">
        <f t="shared" si="5"/>
        <v>40</v>
      </c>
      <c r="G119" s="33" t="s">
        <v>174</v>
      </c>
      <c r="H119" s="32"/>
    </row>
    <row r="120" spans="1:8">
      <c r="A120" s="32">
        <v>7</v>
      </c>
      <c r="B120" s="33" t="s">
        <v>175</v>
      </c>
      <c r="C120" s="32" t="s">
        <v>14</v>
      </c>
      <c r="D120" s="32">
        <v>3</v>
      </c>
      <c r="E120" s="32">
        <v>29</v>
      </c>
      <c r="F120" s="32">
        <f t="shared" si="5"/>
        <v>87</v>
      </c>
      <c r="G120" s="33" t="s">
        <v>176</v>
      </c>
      <c r="H120" s="32"/>
    </row>
    <row r="121" spans="1:8">
      <c r="A121" s="32">
        <v>8</v>
      </c>
      <c r="B121" s="33" t="s">
        <v>177</v>
      </c>
      <c r="C121" s="32" t="s">
        <v>14</v>
      </c>
      <c r="D121" s="32">
        <v>2</v>
      </c>
      <c r="E121" s="32">
        <v>10</v>
      </c>
      <c r="F121" s="32">
        <f t="shared" si="5"/>
        <v>20</v>
      </c>
      <c r="G121" s="33" t="s">
        <v>178</v>
      </c>
      <c r="H121" s="32"/>
    </row>
    <row r="122" spans="1:8">
      <c r="A122" s="32">
        <v>9</v>
      </c>
      <c r="B122" s="33" t="s">
        <v>179</v>
      </c>
      <c r="C122" s="32" t="s">
        <v>14</v>
      </c>
      <c r="D122" s="32">
        <v>2</v>
      </c>
      <c r="E122" s="32">
        <v>18</v>
      </c>
      <c r="F122" s="32">
        <f t="shared" si="5"/>
        <v>36</v>
      </c>
      <c r="G122" s="33" t="s">
        <v>180</v>
      </c>
      <c r="H122" s="32"/>
    </row>
    <row r="123" spans="1:8">
      <c r="A123" s="32">
        <v>10</v>
      </c>
      <c r="B123" s="33" t="s">
        <v>181</v>
      </c>
      <c r="C123" s="32" t="s">
        <v>149</v>
      </c>
      <c r="D123" s="32">
        <v>200</v>
      </c>
      <c r="E123" s="32">
        <v>2</v>
      </c>
      <c r="F123" s="32">
        <f t="shared" si="5"/>
        <v>400</v>
      </c>
      <c r="G123" s="33" t="s">
        <v>182</v>
      </c>
      <c r="H123" s="32"/>
    </row>
    <row r="124" spans="1:8">
      <c r="A124" s="32">
        <v>11</v>
      </c>
      <c r="B124" s="33" t="s">
        <v>183</v>
      </c>
      <c r="C124" s="32" t="s">
        <v>14</v>
      </c>
      <c r="D124" s="32">
        <v>3</v>
      </c>
      <c r="E124" s="32">
        <v>28</v>
      </c>
      <c r="F124" s="32">
        <f t="shared" si="5"/>
        <v>84</v>
      </c>
      <c r="G124" s="33" t="s">
        <v>184</v>
      </c>
      <c r="H124" s="32"/>
    </row>
    <row r="125" spans="1:8">
      <c r="A125" s="32">
        <v>12</v>
      </c>
      <c r="B125" s="33" t="s">
        <v>185</v>
      </c>
      <c r="C125" s="32" t="s">
        <v>14</v>
      </c>
      <c r="D125" s="32">
        <v>1</v>
      </c>
      <c r="E125" s="32">
        <v>39</v>
      </c>
      <c r="F125" s="32">
        <f t="shared" si="5"/>
        <v>39</v>
      </c>
      <c r="G125" s="33" t="s">
        <v>186</v>
      </c>
      <c r="H125" s="32"/>
    </row>
    <row r="126" spans="1:8">
      <c r="A126" s="22" t="s">
        <v>107</v>
      </c>
      <c r="B126" s="23"/>
      <c r="C126" s="22"/>
      <c r="D126" s="22"/>
      <c r="E126" s="22"/>
      <c r="F126" s="22">
        <f>SUM(F114:F125)</f>
        <v>1108</v>
      </c>
      <c r="G126" s="12"/>
      <c r="H126" s="6"/>
    </row>
    <row r="127" s="1" customFormat="1" ht="22.5" spans="1:8">
      <c r="A127" s="34" t="s">
        <v>187</v>
      </c>
      <c r="B127" s="34"/>
      <c r="C127" s="34"/>
      <c r="D127" s="34"/>
      <c r="E127" s="34"/>
      <c r="F127" s="35">
        <f>F71+F111+F126+F88</f>
        <v>60443</v>
      </c>
      <c r="G127" s="35"/>
      <c r="H127" s="36"/>
    </row>
  </sheetData>
  <mergeCells count="9">
    <mergeCell ref="A1:H1"/>
    <mergeCell ref="A71:E71"/>
    <mergeCell ref="A72:H72"/>
    <mergeCell ref="A88:E88"/>
    <mergeCell ref="A89:H89"/>
    <mergeCell ref="A111:E111"/>
    <mergeCell ref="A112:H112"/>
    <mergeCell ref="A126:E126"/>
    <mergeCell ref="A127:E127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ZT</cp:lastModifiedBy>
  <dcterms:created xsi:type="dcterms:W3CDTF">2024-09-05T04:56:00Z</dcterms:created>
  <dcterms:modified xsi:type="dcterms:W3CDTF">2024-09-13T09:09:53Z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0CAB7378BDCA4AD3B0DAC670B607FA1A_13</vt:lpwstr>
  </property>
  <property fmtid="{D5CDD505-2E9C-101B-9397-08002B2CF9AE}" pid="3" name="KSOProductBuildVer">
    <vt:lpwstr>2052-12.1.0.17827</vt:lpwstr>
  </property>
</Properties>
</file>