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<sst xmlns="http://schemas.openxmlformats.org/spreadsheetml/2006/main" count="91" uniqueCount="60">
  <si>
    <t>序号</t>
  </si>
  <si>
    <t>名称</t>
  </si>
  <si>
    <t>规格</t>
  </si>
  <si>
    <t>数量</t>
  </si>
  <si>
    <t>单位</t>
  </si>
  <si>
    <t>单价</t>
  </si>
  <si>
    <t>金额</t>
  </si>
  <si>
    <t>备注</t>
  </si>
  <si>
    <t>载玻片</t>
  </si>
  <si>
    <t>1-1.2MM</t>
  </si>
  <si>
    <t>盒</t>
  </si>
  <si>
    <t>盖玻片</t>
  </si>
  <si>
    <t>20*20</t>
  </si>
  <si>
    <t>革兰氏染色套盒</t>
  </si>
  <si>
    <t>/</t>
  </si>
  <si>
    <t>套</t>
  </si>
  <si>
    <t>镊子</t>
  </si>
  <si>
    <t>16cm</t>
  </si>
  <si>
    <t>个</t>
  </si>
  <si>
    <t>接种环</t>
  </si>
  <si>
    <t>包</t>
  </si>
  <si>
    <t>酒精灯</t>
  </si>
  <si>
    <t>250mL</t>
  </si>
  <si>
    <r>
      <rPr>
        <sz val="14"/>
        <color rgb="FF333333"/>
        <rFont val="PingFangSC-Regular"/>
        <charset val="134"/>
      </rPr>
      <t>75%</t>
    </r>
    <r>
      <rPr>
        <sz val="14"/>
        <color rgb="FF333333"/>
        <rFont val="宋体"/>
        <charset val="134"/>
      </rPr>
      <t>酒精</t>
    </r>
  </si>
  <si>
    <t>500mL</t>
  </si>
  <si>
    <t>瓶</t>
  </si>
  <si>
    <t>无水乙醇</t>
  </si>
  <si>
    <t>水浴锅</t>
  </si>
  <si>
    <r>
      <rPr>
        <sz val="14"/>
        <color rgb="FF333333"/>
        <rFont val="宋体"/>
        <charset val="134"/>
      </rPr>
      <t>单列</t>
    </r>
    <r>
      <rPr>
        <sz val="14"/>
        <color rgb="FF333333"/>
        <rFont val="PingFangSC-Regular"/>
        <charset val="134"/>
      </rPr>
      <t>2</t>
    </r>
    <r>
      <rPr>
        <sz val="14"/>
        <color rgb="FF333333"/>
        <rFont val="宋体"/>
        <charset val="134"/>
      </rPr>
      <t>孔</t>
    </r>
  </si>
  <si>
    <t>台</t>
  </si>
  <si>
    <t>称量纸</t>
  </si>
  <si>
    <t>75*75</t>
  </si>
  <si>
    <t>不锈钢药匙</t>
  </si>
  <si>
    <t>1*3</t>
  </si>
  <si>
    <t>三角瓶</t>
  </si>
  <si>
    <t>1000mL</t>
  </si>
  <si>
    <t>棉线</t>
  </si>
  <si>
    <t>卷</t>
  </si>
  <si>
    <t>塑料量筒</t>
  </si>
  <si>
    <t>培养皿</t>
  </si>
  <si>
    <t>90mm</t>
  </si>
  <si>
    <t>枪头</t>
  </si>
  <si>
    <t>试管</t>
  </si>
  <si>
    <t>18*180mm</t>
  </si>
  <si>
    <t>支</t>
  </si>
  <si>
    <t>发酵管</t>
  </si>
  <si>
    <t>6*30mm1</t>
  </si>
  <si>
    <t>硅氟试管塞</t>
  </si>
  <si>
    <r>
      <rPr>
        <sz val="14"/>
        <color rgb="FF333333"/>
        <rFont val="PingFangSC-Regular"/>
        <charset val="134"/>
      </rPr>
      <t>18</t>
    </r>
    <r>
      <rPr>
        <sz val="14"/>
        <color rgb="FF333333"/>
        <rFont val="宋体"/>
        <charset val="134"/>
      </rPr>
      <t>（</t>
    </r>
    <r>
      <rPr>
        <sz val="14"/>
        <color rgb="FF333333"/>
        <rFont val="PingFangSC-Regular"/>
        <charset val="134"/>
      </rPr>
      <t>16-20</t>
    </r>
    <r>
      <rPr>
        <sz val="14"/>
        <color rgb="FF333333"/>
        <rFont val="宋体"/>
        <charset val="134"/>
      </rPr>
      <t>）</t>
    </r>
    <r>
      <rPr>
        <sz val="14"/>
        <color rgb="FF333333"/>
        <rFont val="PingFangSC-Regular"/>
        <charset val="134"/>
      </rPr>
      <t>mm</t>
    </r>
  </si>
  <si>
    <t>一次性丁腈手套</t>
  </si>
  <si>
    <t>S</t>
  </si>
  <si>
    <r>
      <rPr>
        <sz val="14"/>
        <color rgb="FF333333"/>
        <rFont val="PingFangSC-Regular"/>
        <charset val="134"/>
      </rPr>
      <t>PCA</t>
    </r>
    <r>
      <rPr>
        <sz val="14"/>
        <color rgb="FF333333"/>
        <rFont val="宋体"/>
        <charset val="134"/>
      </rPr>
      <t>平板计数琼脂</t>
    </r>
  </si>
  <si>
    <t>250g</t>
  </si>
  <si>
    <r>
      <rPr>
        <sz val="14"/>
        <color rgb="FF333333"/>
        <rFont val="宋体"/>
        <charset val="134"/>
      </rPr>
      <t>孟加拉红培养基</t>
    </r>
    <r>
      <rPr>
        <sz val="14"/>
        <color rgb="FF333333"/>
        <rFont val="PingFangSC-Regular"/>
        <charset val="134"/>
      </rPr>
      <t>BR</t>
    </r>
  </si>
  <si>
    <t>耐高温封口膜</t>
  </si>
  <si>
    <t>16*16cm</t>
  </si>
  <si>
    <t>磁铁固定器</t>
  </si>
  <si>
    <t>30mm</t>
  </si>
  <si>
    <t>合计</t>
  </si>
  <si>
    <t>报价单位（签章）：伊宁市汇恒物资经销中心               报价人（签字）：陈娟
电话: 13779100229                                    报价日期：2025年6月3日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</si>
</sst>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楷体"/>
      <charset val="134"/>
    </font>
    <font>
      <b/>
      <sz val="16"/>
      <color rgb="FF333333"/>
      <name val="楷体"/>
      <charset val="134"/>
    </font>
    <font>
      <sz val="14"/>
      <color rgb="FF191F25"/>
      <name val="PingFangSC-Regular"/>
      <charset val="134"/>
    </font>
    <font>
      <sz val="14"/>
      <color rgb="FF333333"/>
      <name val="宋体"/>
      <charset val="134"/>
    </font>
    <font>
      <sz val="14"/>
      <color rgb="FF333333"/>
      <name val="PingFangSC-Regular"/>
      <charset val="134"/>
    </font>
    <font>
      <sz val="14"/>
      <color theme="1"/>
      <name val="宋体"/>
      <charset val="134"/>
      <scheme val="minor"/>
    </font>
    <font>
      <sz val="14"/>
      <color rgb="FF191F2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workbookViewId="0">
      <selection activeCell="J30" sqref="J30"/>
    </sheetView>
  </sheetViews>
  <sheetFormatPr defaultColWidth="9" defaultRowHeight="13.5" outlineLevelCol="7"/>
  <cols>
    <col min="2" max="2" width="23" customWidth="1"/>
    <col min="3" max="3" width="14.875" style="1" customWidth="1"/>
    <col min="4" max="4" width="7.375" customWidth="1"/>
    <col min="5" max="5" width="11.125" customWidth="1"/>
    <col min="6" max="6" width="9.625" style="2" customWidth="1"/>
    <col min="7" max="7" width="10.625" style="2" customWidth="1"/>
    <col min="8" max="8" width="13" customWidth="1"/>
  </cols>
  <sheetData>
    <row r="1" ht="20.25" spans="1:8">
      <c r="A1" s="3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ht="18.75" spans="1:8">
      <c r="A2" s="6">
        <v>1</v>
      </c>
      <c r="B2" s="7" t="s">
        <v>8</v>
      </c>
      <c r="C2" s="8" t="s">
        <v>9</v>
      </c>
      <c r="D2" s="9">
        <v>2</v>
      </c>
      <c r="E2" s="7" t="s">
        <v>10</v>
      </c>
      <c r="F2" s="7">
        <v>7.5</v>
      </c>
      <c r="G2" s="7">
        <f>F2*D2</f>
        <v>15</v>
      </c>
      <c r="H2" s="7"/>
    </row>
    <row r="3" ht="18.75" spans="1:8">
      <c r="A3" s="6">
        <v>2</v>
      </c>
      <c r="B3" s="7" t="s">
        <v>11</v>
      </c>
      <c r="C3" s="8" t="s">
        <v>12</v>
      </c>
      <c r="D3" s="9">
        <v>5</v>
      </c>
      <c r="E3" s="7" t="s">
        <v>10</v>
      </c>
      <c r="F3" s="7">
        <v>4.5</v>
      </c>
      <c r="G3" s="7">
        <f t="shared" ref="G3:G28" si="0">F3*D3</f>
        <v>22.5</v>
      </c>
      <c r="H3" s="7"/>
    </row>
    <row r="4" ht="18.75" spans="1:8">
      <c r="A4" s="6">
        <v>3</v>
      </c>
      <c r="B4" s="7" t="s">
        <v>13</v>
      </c>
      <c r="C4" s="10" t="s">
        <v>14</v>
      </c>
      <c r="D4" s="9">
        <v>5</v>
      </c>
      <c r="E4" s="7" t="s">
        <v>15</v>
      </c>
      <c r="F4" s="7">
        <v>45</v>
      </c>
      <c r="G4" s="7">
        <f t="shared" si="0"/>
        <v>225</v>
      </c>
      <c r="H4" s="7"/>
    </row>
    <row r="5" ht="18.75" spans="1:8">
      <c r="A5" s="6">
        <v>4</v>
      </c>
      <c r="B5" s="7" t="s">
        <v>16</v>
      </c>
      <c r="C5" s="8" t="s">
        <v>17</v>
      </c>
      <c r="D5" s="9">
        <v>10</v>
      </c>
      <c r="E5" s="7" t="s">
        <v>18</v>
      </c>
      <c r="F5" s="7">
        <v>4.5</v>
      </c>
      <c r="G5" s="7">
        <f t="shared" si="0"/>
        <v>45</v>
      </c>
      <c r="H5" s="7"/>
    </row>
    <row r="6" ht="18.75" spans="1:8">
      <c r="A6" s="6">
        <v>5</v>
      </c>
      <c r="B6" s="7" t="s">
        <v>19</v>
      </c>
      <c r="C6" s="10" t="s">
        <v>14</v>
      </c>
      <c r="D6" s="9">
        <v>1</v>
      </c>
      <c r="E6" s="7" t="s">
        <v>20</v>
      </c>
      <c r="F6" s="7">
        <v>8.5</v>
      </c>
      <c r="G6" s="7">
        <f t="shared" si="0"/>
        <v>8.5</v>
      </c>
      <c r="H6" s="7"/>
    </row>
    <row r="7" ht="18.75" spans="1:8">
      <c r="A7" s="6">
        <v>6</v>
      </c>
      <c r="B7" s="7" t="s">
        <v>21</v>
      </c>
      <c r="C7" s="8" t="s">
        <v>22</v>
      </c>
      <c r="D7" s="9">
        <v>10</v>
      </c>
      <c r="E7" s="7" t="s">
        <v>18</v>
      </c>
      <c r="F7" s="7">
        <v>5</v>
      </c>
      <c r="G7" s="7">
        <f t="shared" si="0"/>
        <v>50</v>
      </c>
      <c r="H7" s="7"/>
    </row>
    <row r="8" ht="18.75" spans="1:8">
      <c r="A8" s="6">
        <v>7</v>
      </c>
      <c r="B8" s="9" t="s">
        <v>23</v>
      </c>
      <c r="C8" s="8" t="s">
        <v>24</v>
      </c>
      <c r="D8" s="9">
        <v>5</v>
      </c>
      <c r="E8" s="7" t="s">
        <v>25</v>
      </c>
      <c r="F8" s="7">
        <v>6</v>
      </c>
      <c r="G8" s="7">
        <f t="shared" si="0"/>
        <v>30</v>
      </c>
      <c r="H8" s="7"/>
    </row>
    <row r="9" ht="18.75" spans="1:8">
      <c r="A9" s="6">
        <v>8</v>
      </c>
      <c r="B9" s="7" t="s">
        <v>26</v>
      </c>
      <c r="C9" s="8" t="s">
        <v>24</v>
      </c>
      <c r="D9" s="9">
        <v>5</v>
      </c>
      <c r="E9" s="7" t="s">
        <v>25</v>
      </c>
      <c r="F9" s="7">
        <v>10</v>
      </c>
      <c r="G9" s="7">
        <f t="shared" si="0"/>
        <v>50</v>
      </c>
      <c r="H9" s="7"/>
    </row>
    <row r="10" ht="18.75" spans="1:8">
      <c r="A10" s="6">
        <v>9</v>
      </c>
      <c r="B10" s="7" t="s">
        <v>27</v>
      </c>
      <c r="C10" s="11" t="s">
        <v>28</v>
      </c>
      <c r="D10" s="9">
        <v>3</v>
      </c>
      <c r="E10" s="7" t="s">
        <v>29</v>
      </c>
      <c r="F10" s="7">
        <v>370</v>
      </c>
      <c r="G10" s="7">
        <f t="shared" si="0"/>
        <v>1110</v>
      </c>
      <c r="H10" s="7"/>
    </row>
    <row r="11" ht="18.75" spans="1:8">
      <c r="A11" s="6">
        <v>10</v>
      </c>
      <c r="B11" s="7" t="s">
        <v>30</v>
      </c>
      <c r="C11" s="8" t="s">
        <v>31</v>
      </c>
      <c r="D11" s="9">
        <v>5</v>
      </c>
      <c r="E11" s="7" t="s">
        <v>20</v>
      </c>
      <c r="F11" s="7">
        <v>9</v>
      </c>
      <c r="G11" s="7">
        <f t="shared" si="0"/>
        <v>45</v>
      </c>
      <c r="H11" s="7"/>
    </row>
    <row r="12" ht="18.75" spans="1:8">
      <c r="A12" s="6">
        <v>11</v>
      </c>
      <c r="B12" s="7" t="s">
        <v>32</v>
      </c>
      <c r="C12" s="8" t="s">
        <v>33</v>
      </c>
      <c r="D12" s="9">
        <v>5</v>
      </c>
      <c r="E12" s="7" t="s">
        <v>15</v>
      </c>
      <c r="F12" s="7">
        <v>4</v>
      </c>
      <c r="G12" s="7">
        <f t="shared" si="0"/>
        <v>20</v>
      </c>
      <c r="H12" s="7"/>
    </row>
    <row r="13" ht="18.75" spans="1:8">
      <c r="A13" s="6">
        <v>12</v>
      </c>
      <c r="B13" s="7" t="s">
        <v>34</v>
      </c>
      <c r="C13" s="8" t="s">
        <v>22</v>
      </c>
      <c r="D13" s="9">
        <v>10</v>
      </c>
      <c r="E13" s="7" t="s">
        <v>18</v>
      </c>
      <c r="F13" s="7">
        <v>8</v>
      </c>
      <c r="G13" s="7">
        <f t="shared" si="0"/>
        <v>80</v>
      </c>
      <c r="H13" s="7"/>
    </row>
    <row r="14" ht="18.75" spans="1:8">
      <c r="A14" s="6">
        <v>13</v>
      </c>
      <c r="B14" s="7" t="s">
        <v>34</v>
      </c>
      <c r="C14" s="8" t="s">
        <v>24</v>
      </c>
      <c r="D14" s="9">
        <v>5</v>
      </c>
      <c r="E14" s="7" t="s">
        <v>18</v>
      </c>
      <c r="F14" s="7">
        <v>11</v>
      </c>
      <c r="G14" s="7">
        <f t="shared" si="0"/>
        <v>55</v>
      </c>
      <c r="H14" s="7"/>
    </row>
    <row r="15" ht="18.75" spans="1:8">
      <c r="A15" s="6">
        <v>14</v>
      </c>
      <c r="B15" s="7" t="s">
        <v>34</v>
      </c>
      <c r="C15" s="8" t="s">
        <v>35</v>
      </c>
      <c r="D15" s="9">
        <v>5</v>
      </c>
      <c r="E15" s="7" t="s">
        <v>18</v>
      </c>
      <c r="F15" s="7">
        <v>17</v>
      </c>
      <c r="G15" s="7">
        <f t="shared" si="0"/>
        <v>85</v>
      </c>
      <c r="H15" s="7"/>
    </row>
    <row r="16" ht="18.75" spans="1:8">
      <c r="A16" s="6">
        <v>15</v>
      </c>
      <c r="B16" s="7" t="s">
        <v>36</v>
      </c>
      <c r="C16" s="10" t="s">
        <v>14</v>
      </c>
      <c r="D16" s="9">
        <v>3</v>
      </c>
      <c r="E16" s="7" t="s">
        <v>37</v>
      </c>
      <c r="F16" s="7">
        <v>4</v>
      </c>
      <c r="G16" s="7">
        <f t="shared" si="0"/>
        <v>12</v>
      </c>
      <c r="H16" s="7"/>
    </row>
    <row r="17" ht="18.75" spans="1:8">
      <c r="A17" s="6">
        <v>16</v>
      </c>
      <c r="B17" s="7" t="s">
        <v>38</v>
      </c>
      <c r="C17" s="8" t="s">
        <v>24</v>
      </c>
      <c r="D17" s="9">
        <v>3</v>
      </c>
      <c r="E17" s="7" t="s">
        <v>18</v>
      </c>
      <c r="F17" s="7">
        <v>20</v>
      </c>
      <c r="G17" s="7">
        <f t="shared" si="0"/>
        <v>60</v>
      </c>
      <c r="H17" s="7"/>
    </row>
    <row r="18" ht="18.75" spans="1:8">
      <c r="A18" s="6">
        <v>17</v>
      </c>
      <c r="B18" s="7" t="s">
        <v>38</v>
      </c>
      <c r="C18" s="8" t="s">
        <v>24</v>
      </c>
      <c r="D18" s="9">
        <v>3</v>
      </c>
      <c r="E18" s="7" t="s">
        <v>18</v>
      </c>
      <c r="F18" s="7">
        <v>20</v>
      </c>
      <c r="G18" s="7">
        <f t="shared" si="0"/>
        <v>60</v>
      </c>
      <c r="H18" s="7"/>
    </row>
    <row r="19" ht="18.75" spans="1:8">
      <c r="A19" s="6">
        <v>18</v>
      </c>
      <c r="B19" s="7" t="s">
        <v>39</v>
      </c>
      <c r="C19" s="8" t="s">
        <v>40</v>
      </c>
      <c r="D19" s="9">
        <v>200</v>
      </c>
      <c r="E19" s="7" t="s">
        <v>15</v>
      </c>
      <c r="F19" s="7">
        <v>5</v>
      </c>
      <c r="G19" s="7">
        <f t="shared" si="0"/>
        <v>1000</v>
      </c>
      <c r="H19" s="7"/>
    </row>
    <row r="20" ht="18.75" spans="1:8">
      <c r="A20" s="6">
        <v>19</v>
      </c>
      <c r="B20" s="7" t="s">
        <v>41</v>
      </c>
      <c r="C20" s="8" t="s">
        <v>35</v>
      </c>
      <c r="D20" s="9">
        <v>2</v>
      </c>
      <c r="E20" s="7" t="s">
        <v>20</v>
      </c>
      <c r="F20" s="7">
        <v>18</v>
      </c>
      <c r="G20" s="7">
        <f t="shared" si="0"/>
        <v>36</v>
      </c>
      <c r="H20" s="7"/>
    </row>
    <row r="21" ht="18.75" spans="1:8">
      <c r="A21" s="6">
        <v>20</v>
      </c>
      <c r="B21" s="7" t="s">
        <v>42</v>
      </c>
      <c r="C21" s="8" t="s">
        <v>43</v>
      </c>
      <c r="D21" s="9">
        <v>100</v>
      </c>
      <c r="E21" s="7" t="s">
        <v>44</v>
      </c>
      <c r="F21" s="7">
        <v>0.8</v>
      </c>
      <c r="G21" s="7">
        <f t="shared" si="0"/>
        <v>80</v>
      </c>
      <c r="H21" s="7"/>
    </row>
    <row r="22" ht="18.75" spans="1:8">
      <c r="A22" s="6">
        <v>21</v>
      </c>
      <c r="B22" s="7" t="s">
        <v>45</v>
      </c>
      <c r="C22" s="8" t="s">
        <v>46</v>
      </c>
      <c r="D22" s="9">
        <v>1</v>
      </c>
      <c r="E22" s="7" t="s">
        <v>20</v>
      </c>
      <c r="F22" s="7">
        <v>60</v>
      </c>
      <c r="G22" s="7">
        <f t="shared" si="0"/>
        <v>60</v>
      </c>
      <c r="H22" s="7"/>
    </row>
    <row r="23" ht="36.75" spans="1:8">
      <c r="A23" s="6">
        <v>22</v>
      </c>
      <c r="B23" s="7" t="s">
        <v>47</v>
      </c>
      <c r="C23" s="8" t="s">
        <v>48</v>
      </c>
      <c r="D23" s="9">
        <v>100</v>
      </c>
      <c r="E23" s="7" t="s">
        <v>18</v>
      </c>
      <c r="F23" s="7">
        <v>1.1</v>
      </c>
      <c r="G23" s="7">
        <f t="shared" si="0"/>
        <v>110</v>
      </c>
      <c r="H23" s="7"/>
    </row>
    <row r="24" ht="18.75" spans="1:8">
      <c r="A24" s="6">
        <v>23</v>
      </c>
      <c r="B24" s="7" t="s">
        <v>49</v>
      </c>
      <c r="C24" s="8" t="s">
        <v>50</v>
      </c>
      <c r="D24" s="9">
        <v>2</v>
      </c>
      <c r="E24" s="7" t="s">
        <v>10</v>
      </c>
      <c r="F24" s="7">
        <v>38</v>
      </c>
      <c r="G24" s="7">
        <f t="shared" si="0"/>
        <v>76</v>
      </c>
      <c r="H24" s="7"/>
    </row>
    <row r="25" ht="18.75" spans="1:8">
      <c r="A25" s="6">
        <v>24</v>
      </c>
      <c r="B25" s="9" t="s">
        <v>51</v>
      </c>
      <c r="C25" s="8" t="s">
        <v>52</v>
      </c>
      <c r="D25" s="9">
        <v>2</v>
      </c>
      <c r="E25" s="7" t="s">
        <v>25</v>
      </c>
      <c r="F25" s="7">
        <v>138</v>
      </c>
      <c r="G25" s="7">
        <f t="shared" si="0"/>
        <v>276</v>
      </c>
      <c r="H25" s="7"/>
    </row>
    <row r="26" ht="18.75" spans="1:8">
      <c r="A26" s="6">
        <v>25</v>
      </c>
      <c r="B26" s="7" t="s">
        <v>53</v>
      </c>
      <c r="C26" s="8" t="s">
        <v>52</v>
      </c>
      <c r="D26" s="9">
        <v>3</v>
      </c>
      <c r="E26" s="7" t="s">
        <v>25</v>
      </c>
      <c r="F26" s="7">
        <v>135</v>
      </c>
      <c r="G26" s="7">
        <f t="shared" si="0"/>
        <v>405</v>
      </c>
      <c r="H26" s="7"/>
    </row>
    <row r="27" ht="18.75" spans="1:8">
      <c r="A27" s="6">
        <v>26</v>
      </c>
      <c r="B27" s="7" t="s">
        <v>54</v>
      </c>
      <c r="C27" s="8" t="s">
        <v>55</v>
      </c>
      <c r="D27" s="9">
        <v>2</v>
      </c>
      <c r="E27" s="7" t="s">
        <v>20</v>
      </c>
      <c r="F27" s="7">
        <v>38</v>
      </c>
      <c r="G27" s="7">
        <f t="shared" si="0"/>
        <v>76</v>
      </c>
      <c r="H27" s="7"/>
    </row>
    <row r="28" ht="18.75" spans="1:8">
      <c r="A28" s="6">
        <v>27</v>
      </c>
      <c r="B28" s="7" t="s">
        <v>56</v>
      </c>
      <c r="C28" s="8" t="s">
        <v>57</v>
      </c>
      <c r="D28" s="9">
        <v>1</v>
      </c>
      <c r="E28" s="7" t="s">
        <v>10</v>
      </c>
      <c r="F28" s="7">
        <v>10</v>
      </c>
      <c r="G28" s="7">
        <f t="shared" si="0"/>
        <v>10</v>
      </c>
      <c r="H28" s="7"/>
    </row>
    <row r="29" ht="30" customHeight="1" spans="1:8">
      <c r="A29" s="12" t="s">
        <v>58</v>
      </c>
      <c r="B29" s="13"/>
      <c r="C29" s="13"/>
      <c r="D29" s="14"/>
      <c r="E29" s="15">
        <f>SUM(G2:G28)</f>
        <v>4102</v>
      </c>
      <c r="F29" s="16"/>
      <c r="G29" s="16"/>
      <c r="H29" s="17"/>
    </row>
    <row r="30" ht="99" customHeight="1" spans="1:8">
      <c r="A30" s="18" t="s">
        <v>59</v>
      </c>
      <c r="B30" s="18"/>
      <c r="C30" s="18"/>
      <c r="D30" s="18"/>
      <c r="E30" s="18"/>
      <c r="F30" s="18"/>
      <c r="G30" s="18"/>
      <c r="H30" s="18"/>
    </row>
  </sheetData>
  <mergeCells count="3">
    <mergeCell ref="A29:D29"/>
    <mergeCell ref="E29:H29"/>
    <mergeCell ref="A30:H30"/>
  </mergeCells>
  <printOptions horizontalCentered="1"/>
  <pageMargins left="0.161111111111111" right="0.16111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2025-05-30T06:27:00Z</dcterms:created>
  <dcterms:modified xsi:type="dcterms:W3CDTF">2025-06-07T11:40:13Z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CE4860325BF24966B99917F67CAB2DD4_11</vt:lpwstr>
  </property>
  <property fmtid="{D5CDD505-2E9C-101B-9397-08002B2CF9AE}" pid="3" name="KSOProductBuildVer">
    <vt:lpwstr>2052-12.1.0.21171</vt:lpwstr>
  </property>
</Properties>
</file>