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Sheet1" sheetId="1" r:id="rId1"/>
    <sheet name="Sheet2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<sst xmlns="http://schemas.openxmlformats.org/spreadsheetml/2006/main" count="284" uniqueCount="142">
  <si>
    <t>和田地区中等职业技术学校维修材料采购项目</t>
  </si>
  <si>
    <t>序号</t>
  </si>
  <si>
    <t>项目种类</t>
  </si>
  <si>
    <t>位置</t>
  </si>
  <si>
    <t>具体内容</t>
  </si>
  <si>
    <t>种类</t>
  </si>
  <si>
    <t>规格</t>
  </si>
  <si>
    <t>数量</t>
  </si>
  <si>
    <t>单位</t>
  </si>
  <si>
    <t>单价</t>
  </si>
  <si>
    <t>初步预算</t>
  </si>
  <si>
    <t>图片</t>
  </si>
  <si>
    <t>电</t>
  </si>
  <si>
    <t>宿舍6栋楼</t>
  </si>
  <si>
    <t>通过检查更换老化及有问题灯泡，开关，插口，保证开学前用电安全</t>
  </si>
  <si>
    <t>插板</t>
  </si>
  <si>
    <t>暗10A五孔插座</t>
  </si>
  <si>
    <t>个</t>
  </si>
  <si>
    <t>开关</t>
  </si>
  <si>
    <t>暗10A三开</t>
  </si>
  <si>
    <t>节能灯</t>
  </si>
  <si>
    <t>LED60W面板灯 1.2米</t>
  </si>
  <si>
    <t>阳台灯</t>
  </si>
  <si>
    <t>LED吸顶灯</t>
  </si>
  <si>
    <t>声控灯</t>
  </si>
  <si>
    <t>LED声光控吸顶灯</t>
  </si>
  <si>
    <t>求职楼，乐学楼，匠心楼，敬业楼</t>
  </si>
  <si>
    <t>（1）教学楼教室灯泡更换ELD灯泡
（2）通过检查更换老化及有问题灯泡，开关，插口，保证开学前用电安全</t>
  </si>
  <si>
    <t>暗五孔插座</t>
  </si>
  <si>
    <t>暗三开开关</t>
  </si>
  <si>
    <t>水</t>
  </si>
  <si>
    <t xml:space="preserve">（1）通过检查更换老化及有问题水龙头，软管子，卫生间冲水阀门，水管子，保证开学前用水安全
</t>
  </si>
  <si>
    <t>水龙头</t>
  </si>
  <si>
    <t>20加长水龙头</t>
  </si>
  <si>
    <t>大水龙头</t>
  </si>
  <si>
    <t>大湾冷水龙头</t>
  </si>
  <si>
    <t>自来水总阀门</t>
  </si>
  <si>
    <t>150截止阀</t>
  </si>
  <si>
    <t>下水软管</t>
  </si>
  <si>
    <t>32下水软管</t>
  </si>
  <si>
    <t>米</t>
  </si>
  <si>
    <t>（1）通过检查更换老化及有问题水龙头，软管子，卫生间冲水阀门，水管子，保证开学前用水安全</t>
  </si>
  <si>
    <t>20家长水龙头</t>
  </si>
  <si>
    <t>大水龙头（长）</t>
  </si>
  <si>
    <t>110闸阀</t>
  </si>
  <si>
    <t>冲水阀（蹲便器）</t>
  </si>
  <si>
    <t>32蹲便冲水阀</t>
  </si>
  <si>
    <t>澡堂</t>
  </si>
  <si>
    <t>为了做好开学前工作，排查发现学生澡堂淋浴施舍设备存在隐患需要及时整改</t>
  </si>
  <si>
    <t>调水阀</t>
  </si>
  <si>
    <t>冷热水明装调水阀</t>
  </si>
  <si>
    <t>花洒</t>
  </si>
  <si>
    <t>22公分花洒</t>
  </si>
  <si>
    <t>滴露</t>
  </si>
  <si>
    <t>110地漏</t>
  </si>
  <si>
    <t>总水阀门</t>
  </si>
  <si>
    <t>水阀门（110）</t>
  </si>
  <si>
    <t>供暖</t>
  </si>
  <si>
    <t>全校</t>
  </si>
  <si>
    <t>（1）通过检查发现问题及时整改保证冬季供暖
（2）匠心楼回水阀门更换</t>
  </si>
  <si>
    <t>总阀门</t>
  </si>
  <si>
    <t>接自来水软管（80cm）</t>
  </si>
  <si>
    <t>80公分不锈钢金属软管</t>
  </si>
  <si>
    <t>路边洗手池水龙头</t>
  </si>
  <si>
    <t>学生床板子</t>
  </si>
  <si>
    <t>宿舍楼</t>
  </si>
  <si>
    <t>5号楼三层采购新一批床板子，因防虫子被处理板子进行更换，</t>
  </si>
  <si>
    <t>床板</t>
  </si>
  <si>
    <t>90公分—190公分床板</t>
  </si>
  <si>
    <t>床头、床尾</t>
  </si>
  <si>
    <t>95公分—200公
床头</t>
  </si>
  <si>
    <t>对</t>
  </si>
  <si>
    <t>床横梁</t>
  </si>
  <si>
    <t>95公分—200公分床横梁</t>
  </si>
  <si>
    <t>螺丝</t>
  </si>
  <si>
    <t>10*10公分镀锌螺丝</t>
  </si>
  <si>
    <t>公斤</t>
  </si>
  <si>
    <t>桌椅板凳</t>
  </si>
  <si>
    <t>通过检查发现的桌椅进行维修</t>
  </si>
  <si>
    <t>三角卡子</t>
  </si>
  <si>
    <t>镀锌三角卡子</t>
  </si>
  <si>
    <t>T型卡子</t>
  </si>
  <si>
    <t>镀锌T型卡子</t>
  </si>
  <si>
    <t>焊条</t>
  </si>
  <si>
    <t>2.5焊条</t>
  </si>
  <si>
    <t>包</t>
  </si>
  <si>
    <t>水泵壳子</t>
  </si>
  <si>
    <t>5千瓦水泵外壳</t>
  </si>
  <si>
    <t>电胶布</t>
  </si>
  <si>
    <t>PVC胶布</t>
  </si>
  <si>
    <t>卷</t>
  </si>
  <si>
    <t>水胶布</t>
  </si>
  <si>
    <t>高压自粘带</t>
  </si>
  <si>
    <t>螺丝钉（4cm）</t>
  </si>
  <si>
    <t>4公分自攻螺丝</t>
  </si>
  <si>
    <t>盒</t>
  </si>
  <si>
    <t>塑料膨胀螺丝（100/袋）</t>
  </si>
  <si>
    <t>6号塑料膨胀管</t>
  </si>
  <si>
    <t>袋</t>
  </si>
  <si>
    <t>开水器线圈</t>
  </si>
  <si>
    <t>6千瓦开水器加热管</t>
  </si>
  <si>
    <t>门窗，窗帘</t>
  </si>
  <si>
    <t>宿舍楼，求职楼，乐学楼，匠心楼，敬业楼</t>
  </si>
  <si>
    <t>老化的门、窗户把手更换，掉的窗帘架子维修</t>
  </si>
  <si>
    <t>防火门门锁</t>
  </si>
  <si>
    <t>标准防火门专用锁</t>
  </si>
  <si>
    <t>窗帘固定架</t>
  </si>
  <si>
    <t>铝材窗帘支架</t>
  </si>
  <si>
    <t>开水器</t>
  </si>
  <si>
    <t>宿舍楼，教学楼</t>
  </si>
  <si>
    <t>（1）安装开关保护器
（2）采购 x台开水器</t>
  </si>
  <si>
    <t>漏电保护器一套</t>
  </si>
  <si>
    <t>2P+N63漏电保护器</t>
  </si>
  <si>
    <t>套</t>
  </si>
  <si>
    <t>80升开水器</t>
  </si>
  <si>
    <t>合计</t>
  </si>
  <si>
    <t>蓝色钢玻璃</t>
  </si>
  <si>
    <t>求职楼，乐学楼，活动中学，宿舍楼</t>
  </si>
  <si>
    <t>损坏的钢化玻璃进行安装</t>
  </si>
  <si>
    <t>21块蓝色钢化玻璃窗户或玻璃没有需要安装</t>
  </si>
  <si>
    <t>平方</t>
  </si>
  <si>
    <t>寒假维修材料统计</t>
  </si>
  <si>
    <t>项目</t>
  </si>
  <si>
    <t>材料</t>
  </si>
  <si>
    <t>单价
预算</t>
  </si>
  <si>
    <t>总价
预算</t>
  </si>
  <si>
    <t>备注</t>
  </si>
  <si>
    <t>日光灯</t>
  </si>
  <si>
    <t>教学区</t>
  </si>
  <si>
    <t>生活区</t>
  </si>
  <si>
    <t>学生床板</t>
  </si>
  <si>
    <t>床</t>
  </si>
  <si>
    <t>课桌椅</t>
  </si>
  <si>
    <t>箱</t>
  </si>
  <si>
    <t>门</t>
  </si>
  <si>
    <t>窗帘</t>
  </si>
  <si>
    <t>挂钩</t>
  </si>
  <si>
    <t>环</t>
  </si>
  <si>
    <t>蓝色玻璃</t>
  </si>
  <si>
    <t>汉餐供水暖管子维修</t>
  </si>
  <si>
    <t>燃气维修</t>
  </si>
  <si>
    <t>下水道清理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</si>
</sst>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1"/>
      <color theme="1"/>
      <name val="等线"/>
      <charset val="134"/>
      <scheme val="minor"/>
    </font>
    <font>
      <b/>
      <sz val="18"/>
      <color theme="1"/>
      <name val="等线"/>
      <charset val="134"/>
      <scheme val="minor"/>
    </font>
    <font>
      <b/>
      <sz val="14"/>
      <color theme="1"/>
      <name val="等线"/>
      <charset val="134"/>
      <scheme val="minor"/>
    </font>
    <font>
      <sz val="16"/>
      <color theme="1"/>
      <name val="等线"/>
      <charset val="134"/>
      <scheme val="minor"/>
    </font>
    <font>
      <sz val="11"/>
      <color theme="1"/>
      <name val="宋体"/>
      <charset val="134"/>
    </font>
    <font>
      <b/>
      <sz val="22"/>
      <color theme="1"/>
      <name val="宋体"/>
      <charset val="134"/>
    </font>
    <font>
      <b/>
      <sz val="11"/>
      <color theme="1"/>
      <name val="宋体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2"/>
        <bgColor indexed="64"/>
      </patternFill>
    </fill>
    <fill>
      <patternFill patternType="solid">
        <fgColor theme="4" tint="0.599994"/>
        <bgColor indexed="64"/>
      </patternFill>
    </fill>
    <fill>
      <patternFill patternType="solid">
        <fgColor theme="4" tint="0.39997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2"/>
        <bgColor indexed="64"/>
      </patternFill>
    </fill>
    <fill>
      <patternFill patternType="solid">
        <fgColor theme="5" tint="0.599994"/>
        <bgColor indexed="64"/>
      </patternFill>
    </fill>
    <fill>
      <patternFill patternType="solid">
        <fgColor theme="5" tint="0.399976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2"/>
        <bgColor indexed="64"/>
      </patternFill>
    </fill>
    <fill>
      <patternFill patternType="solid">
        <fgColor theme="6" tint="0.599994"/>
        <bgColor indexed="64"/>
      </patternFill>
    </fill>
    <fill>
      <patternFill patternType="solid">
        <fgColor theme="6" tint="0.39997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2"/>
        <bgColor indexed="64"/>
      </patternFill>
    </fill>
    <fill>
      <patternFill patternType="solid">
        <fgColor theme="7" tint="0.599994"/>
        <bgColor indexed="64"/>
      </patternFill>
    </fill>
    <fill>
      <patternFill patternType="solid">
        <fgColor theme="7" tint="0.39997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2"/>
        <bgColor indexed="64"/>
      </patternFill>
    </fill>
    <fill>
      <patternFill patternType="solid">
        <fgColor theme="8" tint="0.599994"/>
        <bgColor indexed="64"/>
      </patternFill>
    </fill>
    <fill>
      <patternFill patternType="solid">
        <fgColor theme="8" tint="0.39997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2"/>
        <bgColor indexed="64"/>
      </patternFill>
    </fill>
    <fill>
      <patternFill patternType="solid">
        <fgColor theme="9" tint="0.599994"/>
        <bgColor indexed="64"/>
      </patternFill>
    </fill>
    <fill>
      <patternFill patternType="solid">
        <fgColor theme="9" tint="0.399976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5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" borderId="7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10" applyNumberFormat="0" applyAlignment="0" applyProtection="0">
      <alignment vertical="center"/>
    </xf>
    <xf numFmtId="0" fontId="16" fillId="4" borderId="11" applyNumberFormat="0" applyAlignment="0" applyProtection="0">
      <alignment vertical="center"/>
    </xf>
    <xf numFmtId="0" fontId="17" fillId="4" borderId="10" applyNumberFormat="0" applyAlignment="0" applyProtection="0">
      <alignment vertical="center"/>
    </xf>
    <xf numFmtId="0" fontId="18" fillId="5" borderId="12" applyNumberFormat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</cellStyleXfs>
  <cellXfs count="21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 shrinkToFit="1"/>
    </xf>
    <xf numFmtId="0" fontId="3" fillId="0" borderId="1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center" vertical="center" wrapText="1" shrinkToFit="1"/>
    </xf>
    <xf numFmtId="0" fontId="4" fillId="0" borderId="3" xfId="0" applyFont="1" applyBorder="1" applyAlignment="1">
      <alignment horizontal="center" vertical="center" wrapText="1" shrinkToFit="1"/>
    </xf>
    <xf numFmtId="0" fontId="4" fillId="0" borderId="1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 wrapText="1" shrinkToFit="1"/>
    </xf>
    <xf numFmtId="0" fontId="4" fillId="0" borderId="5" xfId="0" applyFont="1" applyBorder="1" applyAlignment="1">
      <alignment horizontal="center" vertical="center" wrapText="1" shrinkToFit="1"/>
    </xf>
    <xf numFmtId="0" fontId="4" fillId="0" borderId="1" xfId="0" applyFont="1" applyBorder="1" applyAlignment="1">
      <alignment horizontal="center" vertical="center" wrapText="1" shrinkToFi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 shrinkToFit="1"/>
    </xf>
    <xf numFmtId="0" fontId="4" fillId="0" borderId="6" xfId="0" applyFont="1" applyBorder="1" applyAlignment="1">
      <alignment horizontal="center" vertical="center" wrapText="1" shrinkToFit="1"/>
    </xf>
    <xf numFmtId="0" fontId="4" fillId="0" borderId="1" xfId="0" applyFont="1" applyBorder="1" applyAlignment="1">
      <alignment vertical="center" wrapText="1" shrinkToFi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3" Type="http://schemas.openxmlformats.org/officeDocument/2006/relationships/image" Target="NULL" TargetMode="External"/><Relationship Id="rId32" Type="http://schemas.openxmlformats.org/officeDocument/2006/relationships/image" Target="../media/image32.jpeg"/><Relationship Id="rId31" Type="http://schemas.openxmlformats.org/officeDocument/2006/relationships/image" Target="../media/image31.png"/><Relationship Id="rId30" Type="http://schemas.openxmlformats.org/officeDocument/2006/relationships/image" Target="../media/image30.png"/><Relationship Id="rId3" Type="http://schemas.openxmlformats.org/officeDocument/2006/relationships/image" Target="../media/image3.png"/><Relationship Id="rId29" Type="http://schemas.openxmlformats.org/officeDocument/2006/relationships/image" Target="../media/image29.png"/><Relationship Id="rId28" Type="http://schemas.openxmlformats.org/officeDocument/2006/relationships/image" Target="../media/image28.png"/><Relationship Id="rId27" Type="http://schemas.openxmlformats.org/officeDocument/2006/relationships/image" Target="../media/image27.png"/><Relationship Id="rId26" Type="http://schemas.openxmlformats.org/officeDocument/2006/relationships/image" Target="../media/image26.pn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jpe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10</xdr:col>
      <xdr:colOff>190500</xdr:colOff>
      <xdr:row>2</xdr:row>
      <xdr:rowOff>19050</xdr:rowOff>
    </xdr:from>
    <xdr:to>
      <xdr:col>10</xdr:col>
      <xdr:colOff>953135</xdr:colOff>
      <xdr:row>2</xdr:row>
      <xdr:rowOff>587375</xdr:rowOff>
    </xdr:to>
    <xdr:pic>
      <xdr:nvPicPr>
        <xdr:cNvPr id="2" name="图片 1" descr="5插座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1064875" y="755650"/>
          <a:ext cx="762635" cy="568325"/>
        </a:xfrm>
        <a:prstGeom prst="rect">
          <a:avLst/>
        </a:prstGeom>
      </xdr:spPr>
    </xdr:pic>
    <xdr:clientData/>
  </xdr:twoCellAnchor>
  <xdr:twoCellAnchor editAs="oneCell">
    <xdr:from>
      <xdr:col>10</xdr:col>
      <xdr:colOff>220345</xdr:colOff>
      <xdr:row>3</xdr:row>
      <xdr:rowOff>5080</xdr:rowOff>
    </xdr:from>
    <xdr:to>
      <xdr:col>10</xdr:col>
      <xdr:colOff>876935</xdr:colOff>
      <xdr:row>3</xdr:row>
      <xdr:rowOff>594995</xdr:rowOff>
    </xdr:to>
    <xdr:pic>
      <xdr:nvPicPr>
        <xdr:cNvPr id="3" name="图片 2" descr="cf9c8b9af4b949ef2003668667db2597_fe2c6791b71a94e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094720" y="1376680"/>
          <a:ext cx="656590" cy="589915"/>
        </a:xfrm>
        <a:prstGeom prst="rect">
          <a:avLst/>
        </a:prstGeom>
      </xdr:spPr>
    </xdr:pic>
    <xdr:clientData/>
  </xdr:twoCellAnchor>
  <xdr:twoCellAnchor editAs="oneCell">
    <xdr:from>
      <xdr:col>10</xdr:col>
      <xdr:colOff>236220</xdr:colOff>
      <xdr:row>5</xdr:row>
      <xdr:rowOff>5080</xdr:rowOff>
    </xdr:from>
    <xdr:to>
      <xdr:col>10</xdr:col>
      <xdr:colOff>975360</xdr:colOff>
      <xdr:row>5</xdr:row>
      <xdr:rowOff>617855</xdr:rowOff>
    </xdr:to>
    <xdr:pic>
      <xdr:nvPicPr>
        <xdr:cNvPr id="5" name="图片 4" descr="a1e49537cf84393c639e9ff6b29655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1110595" y="2646680"/>
          <a:ext cx="739140" cy="612775"/>
        </a:xfrm>
        <a:prstGeom prst="rect">
          <a:avLst/>
        </a:prstGeom>
      </xdr:spPr>
    </xdr:pic>
    <xdr:clientData/>
  </xdr:twoCellAnchor>
  <xdr:twoCellAnchor editAs="oneCell">
    <xdr:from>
      <xdr:col>10</xdr:col>
      <xdr:colOff>236220</xdr:colOff>
      <xdr:row>6</xdr:row>
      <xdr:rowOff>5080</xdr:rowOff>
    </xdr:from>
    <xdr:to>
      <xdr:col>10</xdr:col>
      <xdr:colOff>1021080</xdr:colOff>
      <xdr:row>6</xdr:row>
      <xdr:rowOff>586740</xdr:rowOff>
    </xdr:to>
    <xdr:pic>
      <xdr:nvPicPr>
        <xdr:cNvPr id="6" name="图片 5" descr="e422d76d29b4e7340ed45b8024366c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1110595" y="3281680"/>
          <a:ext cx="784860" cy="581660"/>
        </a:xfrm>
        <a:prstGeom prst="rect">
          <a:avLst/>
        </a:prstGeom>
      </xdr:spPr>
    </xdr:pic>
    <xdr:clientData/>
  </xdr:twoCellAnchor>
  <xdr:twoCellAnchor editAs="oneCell">
    <xdr:from>
      <xdr:col>10</xdr:col>
      <xdr:colOff>327660</xdr:colOff>
      <xdr:row>8</xdr:row>
      <xdr:rowOff>33020</xdr:rowOff>
    </xdr:from>
    <xdr:to>
      <xdr:col>10</xdr:col>
      <xdr:colOff>1090295</xdr:colOff>
      <xdr:row>8</xdr:row>
      <xdr:rowOff>601345</xdr:rowOff>
    </xdr:to>
    <xdr:pic>
      <xdr:nvPicPr>
        <xdr:cNvPr id="8" name="图片 7" descr="5插座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1202035" y="4579620"/>
          <a:ext cx="762635" cy="568325"/>
        </a:xfrm>
        <a:prstGeom prst="rect">
          <a:avLst/>
        </a:prstGeom>
      </xdr:spPr>
    </xdr:pic>
    <xdr:clientData/>
  </xdr:twoCellAnchor>
  <xdr:twoCellAnchor editAs="oneCell">
    <xdr:from>
      <xdr:col>10</xdr:col>
      <xdr:colOff>320040</xdr:colOff>
      <xdr:row>9</xdr:row>
      <xdr:rowOff>48260</xdr:rowOff>
    </xdr:from>
    <xdr:to>
      <xdr:col>10</xdr:col>
      <xdr:colOff>976630</xdr:colOff>
      <xdr:row>10</xdr:row>
      <xdr:rowOff>3175</xdr:rowOff>
    </xdr:to>
    <xdr:pic>
      <xdr:nvPicPr>
        <xdr:cNvPr id="9" name="图片 8" descr="cf9c8b9af4b949ef2003668667db2597_fe2c6791b71a94e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194415" y="5229860"/>
          <a:ext cx="656590" cy="589915"/>
        </a:xfrm>
        <a:prstGeom prst="rect">
          <a:avLst/>
        </a:prstGeom>
      </xdr:spPr>
    </xdr:pic>
    <xdr:clientData/>
  </xdr:twoCellAnchor>
  <xdr:twoCellAnchor editAs="oneCell">
    <xdr:from>
      <xdr:col>10</xdr:col>
      <xdr:colOff>304800</xdr:colOff>
      <xdr:row>10</xdr:row>
      <xdr:rowOff>10160</xdr:rowOff>
    </xdr:from>
    <xdr:to>
      <xdr:col>10</xdr:col>
      <xdr:colOff>1043940</xdr:colOff>
      <xdr:row>10</xdr:row>
      <xdr:rowOff>622935</xdr:rowOff>
    </xdr:to>
    <xdr:pic>
      <xdr:nvPicPr>
        <xdr:cNvPr id="10" name="图片 9" descr="a1e49537cf84393c639e9ff6b29655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1179175" y="5826760"/>
          <a:ext cx="739140" cy="612775"/>
        </a:xfrm>
        <a:prstGeom prst="rect">
          <a:avLst/>
        </a:prstGeom>
      </xdr:spPr>
    </xdr:pic>
    <xdr:clientData/>
  </xdr:twoCellAnchor>
  <xdr:twoCellAnchor editAs="oneCell">
    <xdr:from>
      <xdr:col>10</xdr:col>
      <xdr:colOff>213360</xdr:colOff>
      <xdr:row>11</xdr:row>
      <xdr:rowOff>5080</xdr:rowOff>
    </xdr:from>
    <xdr:to>
      <xdr:col>10</xdr:col>
      <xdr:colOff>1036955</xdr:colOff>
      <xdr:row>11</xdr:row>
      <xdr:rowOff>571500</xdr:rowOff>
    </xdr:to>
    <xdr:pic>
      <xdr:nvPicPr>
        <xdr:cNvPr id="11" name="图片 10" descr="1554aeb12092d08239e21f370b5527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1087735" y="6456680"/>
          <a:ext cx="823595" cy="566420"/>
        </a:xfrm>
        <a:prstGeom prst="rect">
          <a:avLst/>
        </a:prstGeom>
      </xdr:spPr>
    </xdr:pic>
    <xdr:clientData/>
  </xdr:twoCellAnchor>
  <xdr:twoCellAnchor editAs="oneCell">
    <xdr:from>
      <xdr:col>10</xdr:col>
      <xdr:colOff>274320</xdr:colOff>
      <xdr:row>11</xdr:row>
      <xdr:rowOff>632460</xdr:rowOff>
    </xdr:from>
    <xdr:to>
      <xdr:col>10</xdr:col>
      <xdr:colOff>891540</xdr:colOff>
      <xdr:row>13</xdr:row>
      <xdr:rowOff>8255</xdr:rowOff>
    </xdr:to>
    <xdr:pic>
      <xdr:nvPicPr>
        <xdr:cNvPr id="14" name="图片 13" descr="691da8821b24d4b84254ee0aef42b89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1148695" y="7084060"/>
          <a:ext cx="617220" cy="645795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76200</xdr:colOff>
      <xdr:row>14</xdr:row>
      <xdr:rowOff>22860</xdr:rowOff>
    </xdr:from>
    <xdr:to>
      <xdr:col>10</xdr:col>
      <xdr:colOff>1165860</xdr:colOff>
      <xdr:row>14</xdr:row>
      <xdr:rowOff>612775</xdr:rowOff>
    </xdr:to>
    <xdr:pic>
      <xdr:nvPicPr>
        <xdr:cNvPr id="15" name="图片 14" descr="51353be8356618fef03b4f17aa46b1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950575" y="8379460"/>
          <a:ext cx="1089660" cy="589915"/>
        </a:xfrm>
        <a:prstGeom prst="rect">
          <a:avLst/>
        </a:prstGeom>
      </xdr:spPr>
    </xdr:pic>
    <xdr:clientData/>
  </xdr:twoCellAnchor>
  <xdr:twoCellAnchor editAs="oneCell">
    <xdr:from>
      <xdr:col>10</xdr:col>
      <xdr:colOff>213360</xdr:colOff>
      <xdr:row>15</xdr:row>
      <xdr:rowOff>25400</xdr:rowOff>
    </xdr:from>
    <xdr:to>
      <xdr:col>10</xdr:col>
      <xdr:colOff>1036955</xdr:colOff>
      <xdr:row>15</xdr:row>
      <xdr:rowOff>591820</xdr:rowOff>
    </xdr:to>
    <xdr:pic>
      <xdr:nvPicPr>
        <xdr:cNvPr id="16" name="图片 15" descr="1554aeb12092d08239e21f370b5527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1087735" y="9017000"/>
          <a:ext cx="823595" cy="566420"/>
        </a:xfrm>
        <a:prstGeom prst="rect">
          <a:avLst/>
        </a:prstGeom>
      </xdr:spPr>
    </xdr:pic>
    <xdr:clientData/>
  </xdr:twoCellAnchor>
  <xdr:twoCellAnchor editAs="oneCell">
    <xdr:from>
      <xdr:col>10</xdr:col>
      <xdr:colOff>251460</xdr:colOff>
      <xdr:row>16</xdr:row>
      <xdr:rowOff>17780</xdr:rowOff>
    </xdr:from>
    <xdr:to>
      <xdr:col>10</xdr:col>
      <xdr:colOff>868680</xdr:colOff>
      <xdr:row>17</xdr:row>
      <xdr:rowOff>28575</xdr:rowOff>
    </xdr:to>
    <xdr:pic>
      <xdr:nvPicPr>
        <xdr:cNvPr id="17" name="图片 16" descr="691da8821b24d4b84254ee0aef42b89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1125835" y="9644380"/>
          <a:ext cx="617220" cy="645795"/>
        </a:xfrm>
        <a:prstGeom prst="rect">
          <a:avLst/>
        </a:prstGeom>
      </xdr:spPr>
    </xdr:pic>
    <xdr:clientData/>
  </xdr:twoCellAnchor>
  <xdr:twoCellAnchor editAs="oneCell">
    <xdr:from>
      <xdr:col>10</xdr:col>
      <xdr:colOff>198120</xdr:colOff>
      <xdr:row>17</xdr:row>
      <xdr:rowOff>30480</xdr:rowOff>
    </xdr:from>
    <xdr:to>
      <xdr:col>10</xdr:col>
      <xdr:colOff>1029335</xdr:colOff>
      <xdr:row>18</xdr:row>
      <xdr:rowOff>40640</xdr:rowOff>
    </xdr:to>
    <xdr:pic>
      <xdr:nvPicPr>
        <xdr:cNvPr id="18" name="图片 17" descr="8a3d8558ba63014192e1349bf4857f6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1072495" y="10292080"/>
          <a:ext cx="831215" cy="645160"/>
        </a:xfrm>
        <a:prstGeom prst="rect">
          <a:avLst/>
        </a:prstGeom>
      </xdr:spPr>
    </xdr:pic>
    <xdr:clientData/>
  </xdr:twoCellAnchor>
  <xdr:twoCellAnchor editAs="oneCell">
    <xdr:from>
      <xdr:col>10</xdr:col>
      <xdr:colOff>220980</xdr:colOff>
      <xdr:row>13</xdr:row>
      <xdr:rowOff>0</xdr:rowOff>
    </xdr:from>
    <xdr:to>
      <xdr:col>10</xdr:col>
      <xdr:colOff>1052195</xdr:colOff>
      <xdr:row>14</xdr:row>
      <xdr:rowOff>10160</xdr:rowOff>
    </xdr:to>
    <xdr:pic>
      <xdr:nvPicPr>
        <xdr:cNvPr id="19" name="图片 18" descr="8a3d8558ba63014192e1349bf4857f6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1095355" y="7721600"/>
          <a:ext cx="831215" cy="645160"/>
        </a:xfrm>
        <a:prstGeom prst="rect">
          <a:avLst/>
        </a:prstGeom>
      </xdr:spPr>
    </xdr:pic>
    <xdr:clientData/>
  </xdr:twoCellAnchor>
  <xdr:twoCellAnchor editAs="oneCell">
    <xdr:from>
      <xdr:col>10</xdr:col>
      <xdr:colOff>114300</xdr:colOff>
      <xdr:row>18</xdr:row>
      <xdr:rowOff>22860</xdr:rowOff>
    </xdr:from>
    <xdr:to>
      <xdr:col>10</xdr:col>
      <xdr:colOff>1143635</xdr:colOff>
      <xdr:row>18</xdr:row>
      <xdr:rowOff>620395</xdr:rowOff>
    </xdr:to>
    <xdr:pic>
      <xdr:nvPicPr>
        <xdr:cNvPr id="20" name="图片 19" descr="4b63d4ebf59196851829ee9b53a460d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0988675" y="10919460"/>
          <a:ext cx="1029335" cy="597535"/>
        </a:xfrm>
        <a:prstGeom prst="rect">
          <a:avLst/>
        </a:prstGeom>
      </xdr:spPr>
    </xdr:pic>
    <xdr:clientData/>
  </xdr:twoCellAnchor>
  <xdr:twoCellAnchor editAs="oneCell">
    <xdr:from>
      <xdr:col>10</xdr:col>
      <xdr:colOff>236220</xdr:colOff>
      <xdr:row>19</xdr:row>
      <xdr:rowOff>60960</xdr:rowOff>
    </xdr:from>
    <xdr:to>
      <xdr:col>10</xdr:col>
      <xdr:colOff>1006475</xdr:colOff>
      <xdr:row>19</xdr:row>
      <xdr:rowOff>619760</xdr:rowOff>
    </xdr:to>
    <xdr:pic>
      <xdr:nvPicPr>
        <xdr:cNvPr id="21" name="图片 20" descr="2ff59190402917d8bbfa12f45c8f535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1110595" y="11592560"/>
          <a:ext cx="770255" cy="558800"/>
        </a:xfrm>
        <a:prstGeom prst="rect">
          <a:avLst/>
        </a:prstGeom>
      </xdr:spPr>
    </xdr:pic>
    <xdr:clientData/>
  </xdr:twoCellAnchor>
  <xdr:twoCellAnchor editAs="oneCell">
    <xdr:from>
      <xdr:col>10</xdr:col>
      <xdr:colOff>121920</xdr:colOff>
      <xdr:row>20</xdr:row>
      <xdr:rowOff>60960</xdr:rowOff>
    </xdr:from>
    <xdr:to>
      <xdr:col>10</xdr:col>
      <xdr:colOff>1203960</xdr:colOff>
      <xdr:row>20</xdr:row>
      <xdr:rowOff>596900</xdr:rowOff>
    </xdr:to>
    <xdr:pic>
      <xdr:nvPicPr>
        <xdr:cNvPr id="22" name="图片 21" descr="1ce19962fffbdeb2587b79a9d671163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0996295" y="12227560"/>
          <a:ext cx="1082040" cy="535940"/>
        </a:xfrm>
        <a:prstGeom prst="rect">
          <a:avLst/>
        </a:prstGeom>
      </xdr:spPr>
    </xdr:pic>
    <xdr:clientData/>
  </xdr:twoCellAnchor>
  <xdr:twoCellAnchor editAs="oneCell">
    <xdr:from>
      <xdr:col>10</xdr:col>
      <xdr:colOff>60960</xdr:colOff>
      <xdr:row>21</xdr:row>
      <xdr:rowOff>5080</xdr:rowOff>
    </xdr:from>
    <xdr:to>
      <xdr:col>10</xdr:col>
      <xdr:colOff>1181735</xdr:colOff>
      <xdr:row>21</xdr:row>
      <xdr:rowOff>602615</xdr:rowOff>
    </xdr:to>
    <xdr:pic>
      <xdr:nvPicPr>
        <xdr:cNvPr id="23" name="图片 22" descr="8f03689ad18aee10121da55de6bda41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0935335" y="12806680"/>
          <a:ext cx="1120775" cy="597535"/>
        </a:xfrm>
        <a:prstGeom prst="rect">
          <a:avLst/>
        </a:prstGeom>
      </xdr:spPr>
    </xdr:pic>
    <xdr:clientData/>
  </xdr:twoCellAnchor>
  <xdr:twoCellAnchor editAs="oneCell">
    <xdr:from>
      <xdr:col>10</xdr:col>
      <xdr:colOff>213360</xdr:colOff>
      <xdr:row>22</xdr:row>
      <xdr:rowOff>10160</xdr:rowOff>
    </xdr:from>
    <xdr:to>
      <xdr:col>10</xdr:col>
      <xdr:colOff>1044575</xdr:colOff>
      <xdr:row>23</xdr:row>
      <xdr:rowOff>20320</xdr:rowOff>
    </xdr:to>
    <xdr:pic>
      <xdr:nvPicPr>
        <xdr:cNvPr id="24" name="图片 23" descr="8a3d8558ba63014192e1349bf4857f6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1087735" y="13446760"/>
          <a:ext cx="831215" cy="645160"/>
        </a:xfrm>
        <a:prstGeom prst="rect">
          <a:avLst/>
        </a:prstGeom>
      </xdr:spPr>
    </xdr:pic>
    <xdr:clientData/>
  </xdr:twoCellAnchor>
  <xdr:twoCellAnchor editAs="oneCell">
    <xdr:from>
      <xdr:col>10</xdr:col>
      <xdr:colOff>350520</xdr:colOff>
      <xdr:row>23</xdr:row>
      <xdr:rowOff>10160</xdr:rowOff>
    </xdr:from>
    <xdr:to>
      <xdr:col>10</xdr:col>
      <xdr:colOff>1181735</xdr:colOff>
      <xdr:row>24</xdr:row>
      <xdr:rowOff>20320</xdr:rowOff>
    </xdr:to>
    <xdr:pic>
      <xdr:nvPicPr>
        <xdr:cNvPr id="25" name="图片 24" descr="8a3d8558ba63014192e1349bf4857f6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1224895" y="14081760"/>
          <a:ext cx="831215" cy="645160"/>
        </a:xfrm>
        <a:prstGeom prst="rect">
          <a:avLst/>
        </a:prstGeom>
      </xdr:spPr>
    </xdr:pic>
    <xdr:clientData/>
  </xdr:twoCellAnchor>
  <xdr:twoCellAnchor editAs="oneCell">
    <xdr:from>
      <xdr:col>10</xdr:col>
      <xdr:colOff>220980</xdr:colOff>
      <xdr:row>24</xdr:row>
      <xdr:rowOff>63500</xdr:rowOff>
    </xdr:from>
    <xdr:to>
      <xdr:col>10</xdr:col>
      <xdr:colOff>1052195</xdr:colOff>
      <xdr:row>25</xdr:row>
      <xdr:rowOff>73660</xdr:rowOff>
    </xdr:to>
    <xdr:pic>
      <xdr:nvPicPr>
        <xdr:cNvPr id="26" name="图片 25" descr="8a3d8558ba63014192e1349bf4857f6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1095355" y="14770100"/>
          <a:ext cx="831215" cy="645160"/>
        </a:xfrm>
        <a:prstGeom prst="rect">
          <a:avLst/>
        </a:prstGeom>
      </xdr:spPr>
    </xdr:pic>
    <xdr:clientData/>
  </xdr:twoCellAnchor>
  <xdr:twoCellAnchor editAs="oneCell">
    <xdr:from>
      <xdr:col>10</xdr:col>
      <xdr:colOff>152400</xdr:colOff>
      <xdr:row>25</xdr:row>
      <xdr:rowOff>30480</xdr:rowOff>
    </xdr:from>
    <xdr:to>
      <xdr:col>10</xdr:col>
      <xdr:colOff>1150620</xdr:colOff>
      <xdr:row>25</xdr:row>
      <xdr:rowOff>627380</xdr:rowOff>
    </xdr:to>
    <xdr:pic>
      <xdr:nvPicPr>
        <xdr:cNvPr id="27" name="图片 26" descr="5f6a23011e60cc39223fc84db40aa4c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1026775" y="15372080"/>
          <a:ext cx="998220" cy="596900"/>
        </a:xfrm>
        <a:prstGeom prst="rect">
          <a:avLst/>
        </a:prstGeom>
      </xdr:spPr>
    </xdr:pic>
    <xdr:clientData/>
  </xdr:twoCellAnchor>
  <xdr:twoCellAnchor editAs="oneCell">
    <xdr:from>
      <xdr:col>10</xdr:col>
      <xdr:colOff>441960</xdr:colOff>
      <xdr:row>26</xdr:row>
      <xdr:rowOff>10160</xdr:rowOff>
    </xdr:from>
    <xdr:to>
      <xdr:col>10</xdr:col>
      <xdr:colOff>1059180</xdr:colOff>
      <xdr:row>27</xdr:row>
      <xdr:rowOff>20955</xdr:rowOff>
    </xdr:to>
    <xdr:pic>
      <xdr:nvPicPr>
        <xdr:cNvPr id="28" name="图片 27" descr="691da8821b24d4b84254ee0aef42b89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1316335" y="15986760"/>
          <a:ext cx="617220" cy="645795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</xdr:colOff>
      <xdr:row>27</xdr:row>
      <xdr:rowOff>5080</xdr:rowOff>
    </xdr:from>
    <xdr:to>
      <xdr:col>10</xdr:col>
      <xdr:colOff>1226820</xdr:colOff>
      <xdr:row>27</xdr:row>
      <xdr:rowOff>601980</xdr:rowOff>
    </xdr:to>
    <xdr:pic>
      <xdr:nvPicPr>
        <xdr:cNvPr id="30" name="图片 29" descr="f0d33776be5d748117f920f528826c2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0881995" y="16616680"/>
          <a:ext cx="1219200" cy="59690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</xdr:colOff>
      <xdr:row>28</xdr:row>
      <xdr:rowOff>45720</xdr:rowOff>
    </xdr:from>
    <xdr:to>
      <xdr:col>10</xdr:col>
      <xdr:colOff>594995</xdr:colOff>
      <xdr:row>28</xdr:row>
      <xdr:rowOff>604520</xdr:rowOff>
    </xdr:to>
    <xdr:pic>
      <xdr:nvPicPr>
        <xdr:cNvPr id="31" name="图片 30" descr="cc60a5751933634e4110d345e4a9c07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10881995" y="17292320"/>
          <a:ext cx="587375" cy="558800"/>
        </a:xfrm>
        <a:prstGeom prst="rect">
          <a:avLst/>
        </a:prstGeom>
      </xdr:spPr>
    </xdr:pic>
    <xdr:clientData/>
  </xdr:twoCellAnchor>
  <xdr:twoCellAnchor editAs="oneCell">
    <xdr:from>
      <xdr:col>10</xdr:col>
      <xdr:colOff>640080</xdr:colOff>
      <xdr:row>28</xdr:row>
      <xdr:rowOff>53340</xdr:rowOff>
    </xdr:from>
    <xdr:to>
      <xdr:col>10</xdr:col>
      <xdr:colOff>1188720</xdr:colOff>
      <xdr:row>28</xdr:row>
      <xdr:rowOff>589915</xdr:rowOff>
    </xdr:to>
    <xdr:pic>
      <xdr:nvPicPr>
        <xdr:cNvPr id="33" name="图片 32" descr="83b065cacab3f4e8a1afd3cbf436d9f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11514455" y="17299940"/>
          <a:ext cx="548640" cy="536575"/>
        </a:xfrm>
        <a:prstGeom prst="rect">
          <a:avLst/>
        </a:prstGeom>
      </xdr:spPr>
    </xdr:pic>
    <xdr:clientData/>
  </xdr:twoCellAnchor>
  <xdr:twoCellAnchor editAs="oneCell">
    <xdr:from>
      <xdr:col>10</xdr:col>
      <xdr:colOff>144780</xdr:colOff>
      <xdr:row>29</xdr:row>
      <xdr:rowOff>15240</xdr:rowOff>
    </xdr:from>
    <xdr:to>
      <xdr:col>10</xdr:col>
      <xdr:colOff>1021080</xdr:colOff>
      <xdr:row>30</xdr:row>
      <xdr:rowOff>3810</xdr:rowOff>
    </xdr:to>
    <xdr:pic>
      <xdr:nvPicPr>
        <xdr:cNvPr id="34" name="图片 33" descr="88f1b704e3fd3ebe76b7ec7d343dc33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11019155" y="17896840"/>
          <a:ext cx="876300" cy="623570"/>
        </a:xfrm>
        <a:prstGeom prst="rect">
          <a:avLst/>
        </a:prstGeom>
      </xdr:spPr>
    </xdr:pic>
    <xdr:clientData/>
  </xdr:twoCellAnchor>
  <xdr:twoCellAnchor editAs="oneCell">
    <xdr:from>
      <xdr:col>10</xdr:col>
      <xdr:colOff>45720</xdr:colOff>
      <xdr:row>30</xdr:row>
      <xdr:rowOff>5080</xdr:rowOff>
    </xdr:from>
    <xdr:to>
      <xdr:col>10</xdr:col>
      <xdr:colOff>1226820</xdr:colOff>
      <xdr:row>30</xdr:row>
      <xdr:rowOff>594360</xdr:rowOff>
    </xdr:to>
    <xdr:pic>
      <xdr:nvPicPr>
        <xdr:cNvPr id="35" name="图片 34" descr="35fe3c3c9ec9eb7a203cb5f9165d5ee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10920095" y="18521680"/>
          <a:ext cx="1181100" cy="589280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38100</xdr:colOff>
      <xdr:row>32</xdr:row>
      <xdr:rowOff>53340</xdr:rowOff>
    </xdr:from>
    <xdr:to>
      <xdr:col>10</xdr:col>
      <xdr:colOff>1196340</xdr:colOff>
      <xdr:row>33</xdr:row>
      <xdr:rowOff>8255</xdr:rowOff>
    </xdr:to>
    <xdr:pic>
      <xdr:nvPicPr>
        <xdr:cNvPr id="36" name="图片 35" descr="1910c5a2e0caf6f7d0d1bfa9e6242e6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10912475" y="19839940"/>
          <a:ext cx="1158240" cy="589915"/>
        </a:xfrm>
        <a:prstGeom prst="rect">
          <a:avLst/>
        </a:prstGeom>
      </xdr:spPr>
    </xdr:pic>
    <xdr:clientData/>
  </xdr:twoCellAnchor>
  <xdr:twoCellAnchor editAs="oneCell">
    <xdr:from>
      <xdr:col>10</xdr:col>
      <xdr:colOff>53340</xdr:colOff>
      <xdr:row>31</xdr:row>
      <xdr:rowOff>5080</xdr:rowOff>
    </xdr:from>
    <xdr:to>
      <xdr:col>10</xdr:col>
      <xdr:colOff>1226820</xdr:colOff>
      <xdr:row>31</xdr:row>
      <xdr:rowOff>571500</xdr:rowOff>
    </xdr:to>
    <xdr:pic>
      <xdr:nvPicPr>
        <xdr:cNvPr id="37" name="图片 36" descr="33247532b5b26b5ad95ac229696e3dd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10927715" y="19156680"/>
          <a:ext cx="1173480" cy="56642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</xdr:colOff>
      <xdr:row>33</xdr:row>
      <xdr:rowOff>76200</xdr:rowOff>
    </xdr:from>
    <xdr:to>
      <xdr:col>10</xdr:col>
      <xdr:colOff>1204595</xdr:colOff>
      <xdr:row>33</xdr:row>
      <xdr:rowOff>572135</xdr:rowOff>
    </xdr:to>
    <xdr:pic>
      <xdr:nvPicPr>
        <xdr:cNvPr id="38" name="图片 37" descr="0d50ac4140e304b2b0f32548a3b13c4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10881995" y="20497800"/>
          <a:ext cx="1196975" cy="495935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</xdr:colOff>
      <xdr:row>34</xdr:row>
      <xdr:rowOff>5080</xdr:rowOff>
    </xdr:from>
    <xdr:to>
      <xdr:col>10</xdr:col>
      <xdr:colOff>1219835</xdr:colOff>
      <xdr:row>34</xdr:row>
      <xdr:rowOff>624840</xdr:rowOff>
    </xdr:to>
    <xdr:pic>
      <xdr:nvPicPr>
        <xdr:cNvPr id="39" name="图片 38" descr="7aece79c1acfae5785c0a5508168260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10881995" y="21061680"/>
          <a:ext cx="1212215" cy="61976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</xdr:colOff>
      <xdr:row>35</xdr:row>
      <xdr:rowOff>5080</xdr:rowOff>
    </xdr:from>
    <xdr:to>
      <xdr:col>10</xdr:col>
      <xdr:colOff>1188720</xdr:colOff>
      <xdr:row>35</xdr:row>
      <xdr:rowOff>594995</xdr:rowOff>
    </xdr:to>
    <xdr:pic>
      <xdr:nvPicPr>
        <xdr:cNvPr id="40" name="图片 39" descr="2679b1ce9963dcdd8992f733d073aac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10881995" y="21696680"/>
          <a:ext cx="1181100" cy="589915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</xdr:colOff>
      <xdr:row>36</xdr:row>
      <xdr:rowOff>5080</xdr:rowOff>
    </xdr:from>
    <xdr:to>
      <xdr:col>10</xdr:col>
      <xdr:colOff>1196975</xdr:colOff>
      <xdr:row>36</xdr:row>
      <xdr:rowOff>579755</xdr:rowOff>
    </xdr:to>
    <xdr:pic>
      <xdr:nvPicPr>
        <xdr:cNvPr id="41" name="图片 40" descr="a6e9b50747f7f614c23011bd1132e96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10881995" y="22331680"/>
          <a:ext cx="1189355" cy="574675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</xdr:colOff>
      <xdr:row>37</xdr:row>
      <xdr:rowOff>5080</xdr:rowOff>
    </xdr:from>
    <xdr:to>
      <xdr:col>10</xdr:col>
      <xdr:colOff>1196975</xdr:colOff>
      <xdr:row>37</xdr:row>
      <xdr:rowOff>586740</xdr:rowOff>
    </xdr:to>
    <xdr:pic>
      <xdr:nvPicPr>
        <xdr:cNvPr id="42" name="图片 41" descr="7ec99cb9e6a844a85e8ef29c448968f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10881995" y="22966680"/>
          <a:ext cx="1189355" cy="58166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</xdr:colOff>
      <xdr:row>38</xdr:row>
      <xdr:rowOff>5080</xdr:rowOff>
    </xdr:from>
    <xdr:to>
      <xdr:col>10</xdr:col>
      <xdr:colOff>1242060</xdr:colOff>
      <xdr:row>38</xdr:row>
      <xdr:rowOff>601980</xdr:rowOff>
    </xdr:to>
    <xdr:pic>
      <xdr:nvPicPr>
        <xdr:cNvPr id="43" name="图片 42" descr="6d894f603e2413a785928316ec83d4d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10881995" y="23601680"/>
          <a:ext cx="1234440" cy="59690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</xdr:colOff>
      <xdr:row>39</xdr:row>
      <xdr:rowOff>5080</xdr:rowOff>
    </xdr:from>
    <xdr:to>
      <xdr:col>10</xdr:col>
      <xdr:colOff>1204595</xdr:colOff>
      <xdr:row>39</xdr:row>
      <xdr:rowOff>602615</xdr:rowOff>
    </xdr:to>
    <xdr:pic>
      <xdr:nvPicPr>
        <xdr:cNvPr id="44" name="图片 43" descr="c7f8f3f8c6c1cd18e6fa8cbe5d7bd56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10881995" y="24236680"/>
          <a:ext cx="1196975" cy="597535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</xdr:colOff>
      <xdr:row>40</xdr:row>
      <xdr:rowOff>5080</xdr:rowOff>
    </xdr:from>
    <xdr:to>
      <xdr:col>10</xdr:col>
      <xdr:colOff>1250315</xdr:colOff>
      <xdr:row>40</xdr:row>
      <xdr:rowOff>556260</xdr:rowOff>
    </xdr:to>
    <xdr:pic>
      <xdr:nvPicPr>
        <xdr:cNvPr id="45" name="图片 44" descr="2c8b8fb01c72fda1efa9c48949a4ed0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10881995" y="24871680"/>
          <a:ext cx="1242695" cy="55118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</xdr:colOff>
      <xdr:row>41</xdr:row>
      <xdr:rowOff>5080</xdr:rowOff>
    </xdr:from>
    <xdr:to>
      <xdr:col>10</xdr:col>
      <xdr:colOff>1227455</xdr:colOff>
      <xdr:row>41</xdr:row>
      <xdr:rowOff>587375</xdr:rowOff>
    </xdr:to>
    <xdr:pic>
      <xdr:nvPicPr>
        <xdr:cNvPr id="46" name="图片 45" descr="27368db173bb216e73ce0343a673d0a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10881995" y="25506680"/>
          <a:ext cx="1219835" cy="582295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</xdr:colOff>
      <xdr:row>42</xdr:row>
      <xdr:rowOff>5080</xdr:rowOff>
    </xdr:from>
    <xdr:to>
      <xdr:col>10</xdr:col>
      <xdr:colOff>1227455</xdr:colOff>
      <xdr:row>42</xdr:row>
      <xdr:rowOff>610235</xdr:rowOff>
    </xdr:to>
    <xdr:pic>
      <xdr:nvPicPr>
        <xdr:cNvPr id="47" name="图片 46" descr="28b476fd305d30ba429cb76993fee46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10881995" y="26141680"/>
          <a:ext cx="1219835" cy="605155"/>
        </a:xfrm>
        <a:prstGeom prst="rect">
          <a:avLst/>
        </a:prstGeom>
      </xdr:spPr>
    </xdr:pic>
    <xdr:clientData/>
  </xdr:twoCellAnchor>
  <xdr:twoCellAnchor editAs="oneCell">
    <xdr:from>
      <xdr:col>10</xdr:col>
      <xdr:colOff>396240</xdr:colOff>
      <xdr:row>7</xdr:row>
      <xdr:rowOff>38100</xdr:rowOff>
    </xdr:from>
    <xdr:to>
      <xdr:col>10</xdr:col>
      <xdr:colOff>1028700</xdr:colOff>
      <xdr:row>7</xdr:row>
      <xdr:rowOff>581660</xdr:rowOff>
    </xdr:to>
    <xdr:pic>
      <xdr:nvPicPr>
        <xdr:cNvPr id="12" name="图片 11" descr="58c0c7c3dda269358953669c3dd97ae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11270615" y="3949700"/>
          <a:ext cx="632460" cy="543560"/>
        </a:xfrm>
        <a:prstGeom prst="rect">
          <a:avLst/>
        </a:prstGeom>
      </xdr:spPr>
    </xdr:pic>
    <xdr:clientData/>
  </xdr:twoCellAnchor>
  <xdr:twoCellAnchor editAs="oneCell">
    <xdr:from>
      <xdr:col>10</xdr:col>
      <xdr:colOff>312420</xdr:colOff>
      <xdr:row>4</xdr:row>
      <xdr:rowOff>48260</xdr:rowOff>
    </xdr:from>
    <xdr:to>
      <xdr:col>10</xdr:col>
      <xdr:colOff>944880</xdr:colOff>
      <xdr:row>4</xdr:row>
      <xdr:rowOff>591820</xdr:rowOff>
    </xdr:to>
    <xdr:pic>
      <xdr:nvPicPr>
        <xdr:cNvPr id="13" name="图片 12" descr="58c0c7c3dda269358953669c3dd97ae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11186795" y="2054860"/>
          <a:ext cx="632460" cy="543560"/>
        </a:xfrm>
        <a:prstGeom prst="rect">
          <a:avLst/>
        </a:prstGeom>
      </xdr:spPr>
    </xdr:pic>
    <xdr:clientData/>
  </xdr:twoCellAnchor>
  <xdr:twoCellAnchor editAs="oneCell">
    <xdr:from>
      <xdr:col>10</xdr:col>
      <xdr:colOff>69850</xdr:colOff>
      <xdr:row>43</xdr:row>
      <xdr:rowOff>15875</xdr:rowOff>
    </xdr:from>
    <xdr:to>
      <xdr:col>11</xdr:col>
      <xdr:colOff>45085</xdr:colOff>
      <xdr:row>44</xdr:row>
      <xdr:rowOff>55245</xdr:rowOff>
    </xdr:to>
    <xdr:pic>
      <xdr:nvPicPr>
        <xdr:cNvPr id="4" name="图片 3"/>
        <xdr:cNvPicPr>
          <a:picLocks noChangeAspect="1"/>
        </xdr:cNvPicPr>
      </xdr:nvPicPr>
      <xdr:blipFill>
        <a:blip r:embed="rId32" r:link="rId33"/>
        <a:stretch>
          <a:fillRect/>
        </a:stretch>
      </xdr:blipFill>
      <xdr:spPr>
        <a:xfrm>
          <a:off x="10944225" y="26787475"/>
          <a:ext cx="1380490" cy="67437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lumMod val="102000"/>
                <a:satMod val="103000"/>
                <a:tint val="94000"/>
              </a:schemeClr>
            </a:gs>
            <a:gs pos="50000">
              <a:schemeClr val="phClr">
                <a:lumMod val="100000"/>
                <a:satMod val="11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satMod val="170000"/>
            <a:tint val="95000"/>
          </a:schemeClr>
        </a:solidFill>
        <a:gradFill rotWithShape="1">
          <a:gsLst>
            <a:gs pos="0">
              <a:schemeClr val="phClr">
                <a:lumMod val="102000"/>
                <a:satMod val="150000"/>
                <a:shade val="98000"/>
                <a:tint val="93000"/>
              </a:schemeClr>
            </a:gs>
            <a:gs pos="50000">
              <a:schemeClr val="phClr">
                <a:lumMod val="103000"/>
                <a:satMod val="130000"/>
                <a:shade val="90000"/>
                <a:tint val="98000"/>
              </a:schemeClr>
            </a:gs>
            <a:gs pos="100000">
              <a:schemeClr val="phClr">
                <a:satMod val="120000"/>
                <a:shade val="63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50"/>
  <sheetViews>
    <sheetView tabSelected="1" workbookViewId="0">
      <selection activeCell="E51" sqref="E51"/>
    </sheetView>
  </sheetViews>
  <sheetFormatPr defaultColWidth="9" defaultRowHeight="13.5"/>
  <cols>
    <col min="1" max="1" width="5.66666666666667" style="8" customWidth="1"/>
    <col min="2" max="2" width="9.44166666666667" style="8" customWidth="1"/>
    <col min="3" max="3" width="16.8916666666667" style="8" customWidth="1"/>
    <col min="4" max="4" width="23.8916666666667" style="8" customWidth="1"/>
    <col min="5" max="5" width="25.3833333333333" style="8" customWidth="1"/>
    <col min="6" max="6" width="22.3333333333333" style="8" customWidth="1"/>
    <col min="7" max="10" width="9.775" style="8" customWidth="1"/>
    <col min="11" max="11" width="18.4416666666667" style="8" customWidth="1"/>
    <col min="12" max="16384" width="9" style="8"/>
  </cols>
  <sheetData>
    <row r="1" ht="27" spans="1:11">
      <c r="A1" s="9" t="s">
        <v>0</v>
      </c>
      <c r="B1" s="10"/>
      <c r="C1" s="10"/>
      <c r="D1" s="10"/>
      <c r="E1" s="10"/>
      <c r="F1" s="10"/>
      <c r="G1" s="10"/>
      <c r="H1" s="10"/>
      <c r="I1" s="10"/>
      <c r="J1" s="10"/>
      <c r="K1" s="10"/>
    </row>
    <row r="2" ht="31" customHeight="1" spans="1:11">
      <c r="A2" s="11" t="s">
        <v>1</v>
      </c>
      <c r="B2" s="11" t="s">
        <v>2</v>
      </c>
      <c r="C2" s="11" t="s">
        <v>3</v>
      </c>
      <c r="D2" s="11" t="s">
        <v>4</v>
      </c>
      <c r="E2" s="11" t="s">
        <v>5</v>
      </c>
      <c r="F2" s="11" t="s">
        <v>6</v>
      </c>
      <c r="G2" s="11" t="s">
        <v>7</v>
      </c>
      <c r="H2" s="11" t="s">
        <v>8</v>
      </c>
      <c r="I2" s="11" t="s">
        <v>9</v>
      </c>
      <c r="J2" s="11" t="s">
        <v>10</v>
      </c>
      <c r="K2" s="11" t="s">
        <v>11</v>
      </c>
    </row>
    <row r="3" ht="50" customHeight="1" spans="1:11">
      <c r="A3" s="12">
        <v>1</v>
      </c>
      <c r="B3" s="12" t="s">
        <v>12</v>
      </c>
      <c r="C3" s="12" t="s">
        <v>13</v>
      </c>
      <c r="D3" s="12" t="s">
        <v>14</v>
      </c>
      <c r="E3" s="13" t="s">
        <v>15</v>
      </c>
      <c r="F3" s="13" t="s">
        <v>16</v>
      </c>
      <c r="G3" s="13">
        <v>100</v>
      </c>
      <c r="H3" s="13" t="s">
        <v>17</v>
      </c>
      <c r="I3" s="13"/>
      <c r="J3" s="13"/>
      <c r="K3" s="11"/>
    </row>
    <row r="4" ht="50" customHeight="1" spans="1:11">
      <c r="A4" s="14"/>
      <c r="B4" s="14"/>
      <c r="C4" s="14"/>
      <c r="D4" s="14"/>
      <c r="E4" s="13" t="s">
        <v>18</v>
      </c>
      <c r="F4" s="13" t="s">
        <v>19</v>
      </c>
      <c r="G4" s="13">
        <v>25</v>
      </c>
      <c r="H4" s="13" t="s">
        <v>17</v>
      </c>
      <c r="I4" s="13"/>
      <c r="J4" s="13"/>
      <c r="K4" s="11"/>
    </row>
    <row r="5" ht="50" customHeight="1" spans="1:11">
      <c r="A5" s="14"/>
      <c r="B5" s="14"/>
      <c r="C5" s="14"/>
      <c r="D5" s="14"/>
      <c r="E5" s="13" t="s">
        <v>20</v>
      </c>
      <c r="F5" s="13" t="s">
        <v>21</v>
      </c>
      <c r="G5" s="13">
        <v>85</v>
      </c>
      <c r="H5" s="13" t="s">
        <v>17</v>
      </c>
      <c r="I5" s="13"/>
      <c r="J5" s="13"/>
      <c r="K5" s="11"/>
    </row>
    <row r="6" ht="50" customHeight="1" spans="1:11">
      <c r="A6" s="14"/>
      <c r="B6" s="14"/>
      <c r="C6" s="14"/>
      <c r="D6" s="14"/>
      <c r="E6" s="13" t="s">
        <v>22</v>
      </c>
      <c r="F6" s="13" t="s">
        <v>23</v>
      </c>
      <c r="G6" s="13">
        <v>150</v>
      </c>
      <c r="H6" s="13" t="s">
        <v>17</v>
      </c>
      <c r="I6" s="13"/>
      <c r="J6" s="13"/>
      <c r="K6" s="11"/>
    </row>
    <row r="7" ht="50" customHeight="1" spans="1:11">
      <c r="A7" s="14"/>
      <c r="B7" s="14"/>
      <c r="C7" s="14"/>
      <c r="D7" s="14"/>
      <c r="E7" s="13" t="s">
        <v>24</v>
      </c>
      <c r="F7" s="13" t="s">
        <v>25</v>
      </c>
      <c r="G7" s="13">
        <v>150</v>
      </c>
      <c r="H7" s="13" t="s">
        <v>17</v>
      </c>
      <c r="I7" s="13"/>
      <c r="J7" s="13"/>
      <c r="K7" s="11"/>
    </row>
    <row r="8" ht="50" customHeight="1" spans="1:11">
      <c r="A8" s="14"/>
      <c r="B8" s="14"/>
      <c r="C8" s="12" t="s">
        <v>26</v>
      </c>
      <c r="D8" s="12" t="s">
        <v>27</v>
      </c>
      <c r="E8" s="13" t="s">
        <v>20</v>
      </c>
      <c r="F8" s="13" t="s">
        <v>21</v>
      </c>
      <c r="G8" s="13">
        <v>1500</v>
      </c>
      <c r="H8" s="13" t="s">
        <v>17</v>
      </c>
      <c r="I8" s="13"/>
      <c r="J8" s="13"/>
      <c r="K8" s="16"/>
    </row>
    <row r="9" ht="50" customHeight="1" spans="1:11">
      <c r="A9" s="14"/>
      <c r="B9" s="14"/>
      <c r="C9" s="14"/>
      <c r="D9" s="14"/>
      <c r="E9" s="13" t="s">
        <v>15</v>
      </c>
      <c r="F9" s="13" t="s">
        <v>28</v>
      </c>
      <c r="G9" s="13">
        <v>150</v>
      </c>
      <c r="H9" s="13" t="s">
        <v>17</v>
      </c>
      <c r="I9" s="13"/>
      <c r="J9" s="13"/>
      <c r="K9" s="16"/>
    </row>
    <row r="10" ht="50" customHeight="1" spans="1:11">
      <c r="A10" s="14"/>
      <c r="B10" s="14"/>
      <c r="C10" s="14"/>
      <c r="D10" s="14"/>
      <c r="E10" s="13" t="s">
        <v>18</v>
      </c>
      <c r="F10" s="13" t="s">
        <v>29</v>
      </c>
      <c r="G10" s="13">
        <v>100</v>
      </c>
      <c r="H10" s="13" t="s">
        <v>17</v>
      </c>
      <c r="I10" s="13"/>
      <c r="J10" s="13"/>
      <c r="K10" s="16"/>
    </row>
    <row r="11" ht="50" customHeight="1" spans="1:11">
      <c r="A11" s="15"/>
      <c r="B11" s="15"/>
      <c r="C11" s="15"/>
      <c r="D11" s="15"/>
      <c r="E11" s="13" t="s">
        <v>24</v>
      </c>
      <c r="F11" s="13" t="s">
        <v>25</v>
      </c>
      <c r="G11" s="13">
        <v>200</v>
      </c>
      <c r="H11" s="13" t="s">
        <v>17</v>
      </c>
      <c r="I11" s="13"/>
      <c r="J11" s="13"/>
      <c r="K11" s="16"/>
    </row>
    <row r="12" ht="50" customHeight="1" spans="1:11">
      <c r="A12" s="12">
        <v>2</v>
      </c>
      <c r="B12" s="14" t="s">
        <v>30</v>
      </c>
      <c r="C12" s="16" t="s">
        <v>13</v>
      </c>
      <c r="D12" s="16" t="s">
        <v>31</v>
      </c>
      <c r="E12" s="13" t="s">
        <v>32</v>
      </c>
      <c r="F12" s="13" t="s">
        <v>33</v>
      </c>
      <c r="G12" s="13">
        <v>200</v>
      </c>
      <c r="H12" s="13" t="s">
        <v>17</v>
      </c>
      <c r="I12" s="13"/>
      <c r="J12" s="13"/>
      <c r="K12" s="16"/>
    </row>
    <row r="13" ht="50" customHeight="1" spans="1:11">
      <c r="A13" s="14"/>
      <c r="B13" s="14"/>
      <c r="C13" s="16"/>
      <c r="D13" s="16"/>
      <c r="E13" s="13" t="s">
        <v>34</v>
      </c>
      <c r="F13" s="13" t="s">
        <v>35</v>
      </c>
      <c r="G13" s="13">
        <v>100</v>
      </c>
      <c r="H13" s="13" t="s">
        <v>17</v>
      </c>
      <c r="I13" s="13"/>
      <c r="J13" s="13"/>
      <c r="K13" s="16"/>
    </row>
    <row r="14" ht="50" customHeight="1" spans="1:11">
      <c r="A14" s="14"/>
      <c r="B14" s="14"/>
      <c r="C14" s="16"/>
      <c r="D14" s="16"/>
      <c r="E14" s="13" t="s">
        <v>36</v>
      </c>
      <c r="F14" s="13" t="s">
        <v>37</v>
      </c>
      <c r="G14" s="13">
        <v>10</v>
      </c>
      <c r="H14" s="13" t="s">
        <v>17</v>
      </c>
      <c r="I14" s="13"/>
      <c r="J14" s="13"/>
      <c r="K14" s="16"/>
    </row>
    <row r="15" ht="50" customHeight="1" spans="1:11">
      <c r="A15" s="14"/>
      <c r="B15" s="14"/>
      <c r="C15" s="16"/>
      <c r="D15" s="16"/>
      <c r="E15" s="13" t="s">
        <v>38</v>
      </c>
      <c r="F15" s="13" t="s">
        <v>39</v>
      </c>
      <c r="G15" s="13">
        <v>250</v>
      </c>
      <c r="H15" s="13" t="s">
        <v>40</v>
      </c>
      <c r="I15" s="13"/>
      <c r="J15" s="13"/>
      <c r="K15" s="16"/>
    </row>
    <row r="16" ht="50" customHeight="1" spans="1:11">
      <c r="A16" s="14"/>
      <c r="B16" s="14" t="s">
        <v>30</v>
      </c>
      <c r="C16" s="16" t="s">
        <v>26</v>
      </c>
      <c r="D16" s="16" t="s">
        <v>41</v>
      </c>
      <c r="E16" s="13" t="s">
        <v>32</v>
      </c>
      <c r="F16" s="13" t="s">
        <v>42</v>
      </c>
      <c r="G16" s="13">
        <v>50</v>
      </c>
      <c r="H16" s="13" t="s">
        <v>17</v>
      </c>
      <c r="I16" s="13"/>
      <c r="J16" s="13"/>
      <c r="K16" s="16"/>
    </row>
    <row r="17" ht="50" customHeight="1" spans="1:11">
      <c r="A17" s="14"/>
      <c r="B17" s="14"/>
      <c r="C17" s="16"/>
      <c r="D17" s="16"/>
      <c r="E17" s="13" t="s">
        <v>43</v>
      </c>
      <c r="F17" s="13" t="s">
        <v>35</v>
      </c>
      <c r="G17" s="13">
        <v>15</v>
      </c>
      <c r="H17" s="13" t="s">
        <v>17</v>
      </c>
      <c r="I17" s="13"/>
      <c r="J17" s="13"/>
      <c r="K17" s="16"/>
    </row>
    <row r="18" ht="50" customHeight="1" spans="1:11">
      <c r="A18" s="14"/>
      <c r="B18" s="14"/>
      <c r="C18" s="16"/>
      <c r="D18" s="16"/>
      <c r="E18" s="13" t="s">
        <v>36</v>
      </c>
      <c r="F18" s="13" t="s">
        <v>44</v>
      </c>
      <c r="G18" s="13">
        <v>2</v>
      </c>
      <c r="H18" s="13" t="s">
        <v>17</v>
      </c>
      <c r="I18" s="13"/>
      <c r="J18" s="13"/>
      <c r="K18" s="16"/>
    </row>
    <row r="19" ht="50" customHeight="1" spans="1:11">
      <c r="A19" s="14"/>
      <c r="B19" s="14"/>
      <c r="C19" s="16"/>
      <c r="D19" s="16"/>
      <c r="E19" s="13" t="s">
        <v>45</v>
      </c>
      <c r="F19" s="13" t="s">
        <v>46</v>
      </c>
      <c r="G19" s="13">
        <v>50</v>
      </c>
      <c r="H19" s="13" t="s">
        <v>17</v>
      </c>
      <c r="I19" s="13"/>
      <c r="J19" s="13"/>
      <c r="K19" s="16"/>
    </row>
    <row r="20" ht="50" customHeight="1" spans="1:11">
      <c r="A20" s="14"/>
      <c r="B20" s="14"/>
      <c r="C20" s="12" t="s">
        <v>47</v>
      </c>
      <c r="D20" s="12" t="s">
        <v>48</v>
      </c>
      <c r="E20" s="13" t="s">
        <v>49</v>
      </c>
      <c r="F20" s="13" t="s">
        <v>50</v>
      </c>
      <c r="G20" s="13">
        <v>20</v>
      </c>
      <c r="H20" s="13" t="s">
        <v>17</v>
      </c>
      <c r="I20" s="13"/>
      <c r="J20" s="13"/>
      <c r="K20" s="16"/>
    </row>
    <row r="21" ht="50" customHeight="1" spans="1:11">
      <c r="A21" s="14"/>
      <c r="B21" s="14"/>
      <c r="C21" s="14"/>
      <c r="D21" s="14"/>
      <c r="E21" s="13" t="s">
        <v>51</v>
      </c>
      <c r="F21" s="13" t="s">
        <v>52</v>
      </c>
      <c r="G21" s="13">
        <v>57</v>
      </c>
      <c r="H21" s="13" t="s">
        <v>17</v>
      </c>
      <c r="I21" s="13"/>
      <c r="J21" s="13"/>
      <c r="K21" s="16"/>
    </row>
    <row r="22" ht="50" customHeight="1" spans="1:11">
      <c r="A22" s="14"/>
      <c r="B22" s="14"/>
      <c r="C22" s="14"/>
      <c r="D22" s="14"/>
      <c r="E22" s="13" t="s">
        <v>53</v>
      </c>
      <c r="F22" s="13" t="s">
        <v>54</v>
      </c>
      <c r="G22" s="13">
        <v>50</v>
      </c>
      <c r="H22" s="13" t="s">
        <v>17</v>
      </c>
      <c r="I22" s="13"/>
      <c r="J22" s="13"/>
      <c r="K22" s="16"/>
    </row>
    <row r="23" ht="50" customHeight="1" spans="1:11">
      <c r="A23" s="14"/>
      <c r="B23" s="14"/>
      <c r="C23" s="14"/>
      <c r="D23" s="14"/>
      <c r="E23" s="13" t="s">
        <v>55</v>
      </c>
      <c r="F23" s="13" t="s">
        <v>37</v>
      </c>
      <c r="G23" s="13">
        <v>13</v>
      </c>
      <c r="H23" s="13" t="s">
        <v>17</v>
      </c>
      <c r="I23" s="13"/>
      <c r="J23" s="13"/>
      <c r="K23" s="16"/>
    </row>
    <row r="24" ht="50" customHeight="1" spans="1:11">
      <c r="A24" s="15"/>
      <c r="B24" s="15"/>
      <c r="C24" s="15"/>
      <c r="D24" s="15"/>
      <c r="E24" s="13" t="s">
        <v>56</v>
      </c>
      <c r="F24" s="13" t="s">
        <v>44</v>
      </c>
      <c r="G24" s="13">
        <v>2</v>
      </c>
      <c r="H24" s="13" t="s">
        <v>17</v>
      </c>
      <c r="I24" s="13"/>
      <c r="J24" s="13"/>
      <c r="K24" s="16"/>
    </row>
    <row r="25" ht="50" customHeight="1" spans="1:11">
      <c r="A25" s="12">
        <v>3</v>
      </c>
      <c r="B25" s="12" t="s">
        <v>57</v>
      </c>
      <c r="C25" s="12" t="s">
        <v>58</v>
      </c>
      <c r="D25" s="12" t="s">
        <v>59</v>
      </c>
      <c r="E25" s="13" t="s">
        <v>60</v>
      </c>
      <c r="F25" s="13" t="s">
        <v>37</v>
      </c>
      <c r="G25" s="13">
        <v>1</v>
      </c>
      <c r="H25" s="13" t="s">
        <v>17</v>
      </c>
      <c r="I25" s="13"/>
      <c r="J25" s="13"/>
      <c r="K25" s="16"/>
    </row>
    <row r="26" ht="50" customHeight="1" spans="1:11">
      <c r="A26" s="14"/>
      <c r="B26" s="14"/>
      <c r="C26" s="14"/>
      <c r="D26" s="14"/>
      <c r="E26" s="13" t="s">
        <v>61</v>
      </c>
      <c r="F26" s="13" t="s">
        <v>62</v>
      </c>
      <c r="G26" s="13">
        <v>150</v>
      </c>
      <c r="H26" s="13" t="s">
        <v>17</v>
      </c>
      <c r="I26" s="13"/>
      <c r="J26" s="13"/>
      <c r="K26" s="16"/>
    </row>
    <row r="27" ht="50" customHeight="1" spans="1:11">
      <c r="A27" s="14"/>
      <c r="B27" s="14"/>
      <c r="C27" s="14"/>
      <c r="D27" s="14"/>
      <c r="E27" s="13" t="s">
        <v>63</v>
      </c>
      <c r="F27" s="13" t="s">
        <v>35</v>
      </c>
      <c r="G27" s="13">
        <v>150</v>
      </c>
      <c r="H27" s="13" t="s">
        <v>17</v>
      </c>
      <c r="I27" s="13"/>
      <c r="J27" s="13"/>
      <c r="K27" s="16"/>
    </row>
    <row r="28" ht="50" customHeight="1" spans="1:11">
      <c r="A28" s="12">
        <v>4</v>
      </c>
      <c r="B28" s="12" t="s">
        <v>64</v>
      </c>
      <c r="C28" s="12" t="s">
        <v>65</v>
      </c>
      <c r="D28" s="12" t="s">
        <v>66</v>
      </c>
      <c r="E28" s="13" t="s">
        <v>67</v>
      </c>
      <c r="F28" s="13" t="s">
        <v>68</v>
      </c>
      <c r="G28" s="13">
        <v>185</v>
      </c>
      <c r="H28" s="13" t="s">
        <v>17</v>
      </c>
      <c r="I28" s="13"/>
      <c r="J28" s="13"/>
      <c r="K28" s="16"/>
    </row>
    <row r="29" ht="50" customHeight="1" spans="1:11">
      <c r="A29" s="14"/>
      <c r="B29" s="14"/>
      <c r="C29" s="14"/>
      <c r="D29" s="14"/>
      <c r="E29" s="13" t="s">
        <v>69</v>
      </c>
      <c r="F29" s="17" t="s">
        <v>70</v>
      </c>
      <c r="G29" s="13">
        <v>60</v>
      </c>
      <c r="H29" s="13" t="s">
        <v>71</v>
      </c>
      <c r="I29" s="13"/>
      <c r="J29" s="13"/>
      <c r="K29" s="16"/>
    </row>
    <row r="30" ht="50" customHeight="1" spans="1:11">
      <c r="A30" s="14"/>
      <c r="B30" s="14"/>
      <c r="C30" s="14"/>
      <c r="D30" s="14"/>
      <c r="E30" s="13" t="s">
        <v>72</v>
      </c>
      <c r="F30" s="13" t="s">
        <v>73</v>
      </c>
      <c r="G30" s="13">
        <v>30</v>
      </c>
      <c r="H30" s="13" t="s">
        <v>17</v>
      </c>
      <c r="I30" s="13"/>
      <c r="J30" s="13"/>
      <c r="K30" s="16"/>
    </row>
    <row r="31" ht="50" customHeight="1" spans="1:11">
      <c r="A31" s="15"/>
      <c r="B31" s="15"/>
      <c r="C31" s="15"/>
      <c r="D31" s="15"/>
      <c r="E31" s="13" t="s">
        <v>74</v>
      </c>
      <c r="F31" s="13" t="s">
        <v>75</v>
      </c>
      <c r="G31" s="13">
        <v>5</v>
      </c>
      <c r="H31" s="13" t="s">
        <v>76</v>
      </c>
      <c r="I31" s="13"/>
      <c r="J31" s="13"/>
      <c r="K31" s="16"/>
    </row>
    <row r="32" ht="50" customHeight="1" spans="1:11">
      <c r="A32" s="12">
        <v>5</v>
      </c>
      <c r="B32" s="12" t="s">
        <v>77</v>
      </c>
      <c r="C32" s="12" t="s">
        <v>26</v>
      </c>
      <c r="D32" s="12" t="s">
        <v>78</v>
      </c>
      <c r="E32" s="13" t="s">
        <v>79</v>
      </c>
      <c r="F32" s="13" t="s">
        <v>80</v>
      </c>
      <c r="G32" s="13">
        <v>500</v>
      </c>
      <c r="H32" s="13">
        <v>1</v>
      </c>
      <c r="I32" s="13"/>
      <c r="J32" s="13"/>
      <c r="K32" s="16"/>
    </row>
    <row r="33" ht="50" customHeight="1" spans="1:11">
      <c r="A33" s="14"/>
      <c r="B33" s="14"/>
      <c r="C33" s="14"/>
      <c r="D33" s="14"/>
      <c r="E33" s="13" t="s">
        <v>81</v>
      </c>
      <c r="F33" s="13" t="s">
        <v>82</v>
      </c>
      <c r="G33" s="13">
        <v>500</v>
      </c>
      <c r="H33" s="13">
        <v>1</v>
      </c>
      <c r="I33" s="13"/>
      <c r="J33" s="13"/>
      <c r="K33" s="16"/>
    </row>
    <row r="34" ht="50" customHeight="1" spans="1:11">
      <c r="A34" s="14"/>
      <c r="B34" s="14"/>
      <c r="C34" s="14"/>
      <c r="D34" s="14"/>
      <c r="E34" s="13" t="s">
        <v>83</v>
      </c>
      <c r="F34" s="13" t="s">
        <v>84</v>
      </c>
      <c r="G34" s="13">
        <v>1</v>
      </c>
      <c r="H34" s="13" t="s">
        <v>85</v>
      </c>
      <c r="I34" s="13"/>
      <c r="J34" s="13"/>
      <c r="K34" s="16"/>
    </row>
    <row r="35" ht="50" customHeight="1" spans="1:11">
      <c r="A35" s="14"/>
      <c r="B35" s="14"/>
      <c r="C35" s="14"/>
      <c r="D35" s="14"/>
      <c r="E35" s="13" t="s">
        <v>86</v>
      </c>
      <c r="F35" s="13" t="s">
        <v>87</v>
      </c>
      <c r="G35" s="13">
        <v>2</v>
      </c>
      <c r="H35" s="13" t="s">
        <v>17</v>
      </c>
      <c r="I35" s="13"/>
      <c r="J35" s="13"/>
      <c r="K35" s="16"/>
    </row>
    <row r="36" ht="50" customHeight="1" spans="1:11">
      <c r="A36" s="14"/>
      <c r="B36" s="14"/>
      <c r="C36" s="14"/>
      <c r="D36" s="14"/>
      <c r="E36" s="13" t="s">
        <v>88</v>
      </c>
      <c r="F36" s="13" t="s">
        <v>89</v>
      </c>
      <c r="G36" s="13">
        <v>60</v>
      </c>
      <c r="H36" s="13" t="s">
        <v>90</v>
      </c>
      <c r="I36" s="13"/>
      <c r="J36" s="13"/>
      <c r="K36" s="16"/>
    </row>
    <row r="37" ht="50" customHeight="1" spans="1:11">
      <c r="A37" s="14"/>
      <c r="B37" s="14"/>
      <c r="C37" s="14"/>
      <c r="D37" s="14"/>
      <c r="E37" s="13" t="s">
        <v>91</v>
      </c>
      <c r="F37" s="13" t="s">
        <v>92</v>
      </c>
      <c r="G37" s="13">
        <v>60</v>
      </c>
      <c r="H37" s="13" t="s">
        <v>90</v>
      </c>
      <c r="I37" s="13"/>
      <c r="J37" s="13"/>
      <c r="K37" s="16"/>
    </row>
    <row r="38" ht="50" customHeight="1" spans="1:11">
      <c r="A38" s="14"/>
      <c r="B38" s="14"/>
      <c r="C38" s="14"/>
      <c r="D38" s="14"/>
      <c r="E38" s="13" t="s">
        <v>93</v>
      </c>
      <c r="F38" s="13" t="s">
        <v>94</v>
      </c>
      <c r="G38" s="13">
        <v>10</v>
      </c>
      <c r="H38" s="13" t="s">
        <v>95</v>
      </c>
      <c r="I38" s="13"/>
      <c r="J38" s="13"/>
      <c r="K38" s="16"/>
    </row>
    <row r="39" ht="50" customHeight="1" spans="1:11">
      <c r="A39" s="14"/>
      <c r="B39" s="14"/>
      <c r="C39" s="14"/>
      <c r="D39" s="14"/>
      <c r="E39" s="13" t="s">
        <v>96</v>
      </c>
      <c r="F39" s="13" t="s">
        <v>97</v>
      </c>
      <c r="G39" s="13">
        <v>15</v>
      </c>
      <c r="H39" s="13" t="s">
        <v>98</v>
      </c>
      <c r="I39" s="13"/>
      <c r="J39" s="13"/>
      <c r="K39" s="16"/>
    </row>
    <row r="40" ht="50" customHeight="1" spans="1:11">
      <c r="A40" s="14"/>
      <c r="B40" s="14"/>
      <c r="C40" s="14"/>
      <c r="D40" s="14"/>
      <c r="E40" s="13" t="s">
        <v>99</v>
      </c>
      <c r="F40" s="13" t="s">
        <v>100</v>
      </c>
      <c r="G40" s="13">
        <v>100</v>
      </c>
      <c r="H40" s="13" t="s">
        <v>17</v>
      </c>
      <c r="I40" s="13"/>
      <c r="J40" s="13"/>
      <c r="K40" s="16"/>
    </row>
    <row r="41" ht="50" customHeight="1" spans="1:11">
      <c r="A41" s="12">
        <v>6</v>
      </c>
      <c r="B41" s="12" t="s">
        <v>101</v>
      </c>
      <c r="C41" s="12" t="s">
        <v>102</v>
      </c>
      <c r="D41" s="12" t="s">
        <v>103</v>
      </c>
      <c r="E41" s="13" t="s">
        <v>104</v>
      </c>
      <c r="F41" s="13" t="s">
        <v>105</v>
      </c>
      <c r="G41" s="13">
        <v>300</v>
      </c>
      <c r="H41" s="13" t="s">
        <v>17</v>
      </c>
      <c r="I41" s="13"/>
      <c r="J41" s="13"/>
      <c r="K41" s="16"/>
    </row>
    <row r="42" ht="50" customHeight="1" spans="1:11">
      <c r="A42" s="15"/>
      <c r="B42" s="15"/>
      <c r="C42" s="15"/>
      <c r="D42" s="15"/>
      <c r="E42" s="13" t="s">
        <v>106</v>
      </c>
      <c r="F42" s="13" t="s">
        <v>107</v>
      </c>
      <c r="G42" s="13">
        <v>50</v>
      </c>
      <c r="H42" s="13" t="s">
        <v>17</v>
      </c>
      <c r="I42" s="13"/>
      <c r="J42" s="13"/>
      <c r="K42" s="16"/>
    </row>
    <row r="43" ht="50" customHeight="1" spans="1:11">
      <c r="A43" s="16">
        <v>7</v>
      </c>
      <c r="B43" s="18" t="s">
        <v>108</v>
      </c>
      <c r="C43" s="16" t="s">
        <v>109</v>
      </c>
      <c r="D43" s="16" t="s">
        <v>110</v>
      </c>
      <c r="E43" s="13" t="s">
        <v>111</v>
      </c>
      <c r="F43" s="13" t="s">
        <v>112</v>
      </c>
      <c r="G43" s="16">
        <v>96</v>
      </c>
      <c r="H43" s="16" t="s">
        <v>113</v>
      </c>
      <c r="I43" s="13"/>
      <c r="J43" s="16"/>
      <c r="K43" s="16"/>
    </row>
    <row r="44" ht="50" customHeight="1" spans="1:11">
      <c r="A44" s="16"/>
      <c r="B44" s="18"/>
      <c r="C44" s="16"/>
      <c r="D44" s="16"/>
      <c r="E44" s="13" t="s">
        <v>108</v>
      </c>
      <c r="F44" s="13" t="s">
        <v>114</v>
      </c>
      <c r="G44" s="16">
        <v>20</v>
      </c>
      <c r="H44" s="16" t="s">
        <v>17</v>
      </c>
      <c r="I44" s="13"/>
      <c r="J44" s="16"/>
      <c r="K44"/>
    </row>
    <row r="45" ht="31" customHeight="1" spans="1:11">
      <c r="A45" s="16"/>
      <c r="B45" s="18" t="s">
        <v>115</v>
      </c>
      <c r="C45" s="18"/>
      <c r="D45" s="18"/>
      <c r="E45" s="18"/>
      <c r="F45" s="18"/>
      <c r="G45" s="16"/>
      <c r="H45" s="16"/>
      <c r="I45" s="13"/>
      <c r="J45" s="16"/>
      <c r="K45" s="16"/>
    </row>
    <row r="46" ht="43" customHeight="1" spans="1:11">
      <c r="A46" s="16">
        <v>1</v>
      </c>
      <c r="B46" s="16" t="s">
        <v>116</v>
      </c>
      <c r="C46" s="16" t="s">
        <v>117</v>
      </c>
      <c r="D46" s="16" t="s">
        <v>118</v>
      </c>
      <c r="E46" s="16" t="s">
        <v>119</v>
      </c>
      <c r="F46" s="19"/>
      <c r="G46" s="20">
        <v>40</v>
      </c>
      <c r="H46" s="20" t="s">
        <v>120</v>
      </c>
      <c r="I46" s="20"/>
      <c r="J46" s="20"/>
      <c r="K46" s="16"/>
    </row>
    <row r="47" ht="31" customHeight="1"/>
    <row r="48" ht="21" customHeight="1"/>
    <row r="49" ht="21" customHeight="1"/>
    <row r="50" ht="21" customHeight="1"/>
  </sheetData>
  <mergeCells count="37">
    <mergeCell ref="A1:K1"/>
    <mergeCell ref="B45:E45"/>
    <mergeCell ref="A3:A11"/>
    <mergeCell ref="A12:A24"/>
    <mergeCell ref="A25:A27"/>
    <mergeCell ref="A28:A31"/>
    <mergeCell ref="A32:A40"/>
    <mergeCell ref="A41:A42"/>
    <mergeCell ref="A43:A44"/>
    <mergeCell ref="B3:B11"/>
    <mergeCell ref="B12:B15"/>
    <mergeCell ref="B16:B24"/>
    <mergeCell ref="B25:B27"/>
    <mergeCell ref="B28:B31"/>
    <mergeCell ref="B32:B40"/>
    <mergeCell ref="B41:B42"/>
    <mergeCell ref="B43:B44"/>
    <mergeCell ref="C3:C7"/>
    <mergeCell ref="C8:C11"/>
    <mergeCell ref="C12:C15"/>
    <mergeCell ref="C16:C19"/>
    <mergeCell ref="C20:C24"/>
    <mergeCell ref="C25:C27"/>
    <mergeCell ref="C28:C31"/>
    <mergeCell ref="C32:C40"/>
    <mergeCell ref="C41:C42"/>
    <mergeCell ref="C43:C44"/>
    <mergeCell ref="D3:D7"/>
    <mergeCell ref="D8:D11"/>
    <mergeCell ref="D12:D15"/>
    <mergeCell ref="D16:D19"/>
    <mergeCell ref="D20:D24"/>
    <mergeCell ref="D25:D27"/>
    <mergeCell ref="D28:D31"/>
    <mergeCell ref="D32:D40"/>
    <mergeCell ref="D41:D42"/>
    <mergeCell ref="D43:D44"/>
  </mergeCells>
  <pageMargins left="0.196528" right="0.196528" top="0.236111" bottom="0.038889" header="0.196528" footer="0.236111"/>
  <pageSetup paperSize="9" scale="90" orientation="landscape" horizontalDpi="600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9"/>
  <sheetViews>
    <sheetView topLeftCell="A30" workbookViewId="0">
      <selection activeCell="G47" sqref="G47"/>
    </sheetView>
  </sheetViews>
  <sheetFormatPr defaultColWidth="9" defaultRowHeight="13.5"/>
  <cols>
    <col min="1" max="1" width="9" style="1"/>
    <col min="2" max="2" width="22.5" style="1" customWidth="1"/>
    <col min="3" max="3" width="15.6333333333333" style="1" customWidth="1"/>
    <col min="4" max="4" width="19.1333333333333" style="1" customWidth="1"/>
    <col min="5" max="5" width="11.8833333333333" style="1" customWidth="1"/>
    <col min="6" max="6" width="9" style="1"/>
    <col min="7" max="7" width="12.8833333333333" style="1" customWidth="1"/>
    <col min="8" max="8" width="11.6333333333333" style="1" customWidth="1"/>
    <col min="9" max="16384" width="9" style="1"/>
  </cols>
  <sheetData>
    <row r="1" ht="30" customHeight="1" spans="1:9">
      <c r="A1" s="2" t="s">
        <v>121</v>
      </c>
      <c r="B1" s="2"/>
      <c r="C1" s="2"/>
      <c r="D1" s="2"/>
      <c r="E1" s="2"/>
      <c r="F1" s="2"/>
      <c r="G1" s="2"/>
      <c r="H1" s="2"/>
      <c r="I1" s="2"/>
    </row>
    <row r="2" ht="40" customHeight="1" spans="1:9">
      <c r="A2" s="3" t="s">
        <v>1</v>
      </c>
      <c r="B2" s="3" t="s">
        <v>3</v>
      </c>
      <c r="C2" s="3" t="s">
        <v>122</v>
      </c>
      <c r="D2" s="3" t="s">
        <v>123</v>
      </c>
      <c r="E2" s="3" t="s">
        <v>7</v>
      </c>
      <c r="F2" s="3"/>
      <c r="G2" s="4" t="s">
        <v>124</v>
      </c>
      <c r="H2" s="4" t="s">
        <v>125</v>
      </c>
      <c r="I2" s="4" t="s">
        <v>126</v>
      </c>
    </row>
    <row r="3" ht="18" customHeight="1" spans="1:9">
      <c r="A3" s="5">
        <v>1</v>
      </c>
      <c r="B3" s="5" t="s">
        <v>65</v>
      </c>
      <c r="C3" s="5" t="s">
        <v>12</v>
      </c>
      <c r="D3" s="5" t="s">
        <v>15</v>
      </c>
      <c r="E3" s="5">
        <v>40</v>
      </c>
      <c r="F3" s="5" t="s">
        <v>17</v>
      </c>
      <c r="G3" s="5">
        <v>12</v>
      </c>
      <c r="H3" s="5">
        <f>E3*G3</f>
        <v>480</v>
      </c>
      <c r="I3" s="5"/>
    </row>
    <row r="4" ht="18" customHeight="1" spans="1:9">
      <c r="A4" s="5">
        <v>2</v>
      </c>
      <c r="B4" s="5"/>
      <c r="C4" s="5"/>
      <c r="D4" s="5" t="s">
        <v>18</v>
      </c>
      <c r="E4" s="5">
        <v>5</v>
      </c>
      <c r="F4" s="5" t="s">
        <v>17</v>
      </c>
      <c r="G4" s="5">
        <v>12</v>
      </c>
      <c r="H4" s="5">
        <f t="shared" ref="H4:H48" si="0">E4*G4</f>
        <v>60</v>
      </c>
      <c r="I4" s="5"/>
    </row>
    <row r="5" ht="18" customHeight="1" spans="1:9">
      <c r="A5" s="5">
        <v>3</v>
      </c>
      <c r="B5" s="5"/>
      <c r="C5" s="5"/>
      <c r="D5" s="5" t="s">
        <v>127</v>
      </c>
      <c r="E5" s="5">
        <v>5</v>
      </c>
      <c r="F5" s="5" t="s">
        <v>17</v>
      </c>
      <c r="G5" s="5">
        <v>35</v>
      </c>
      <c r="H5" s="5">
        <f t="shared" si="0"/>
        <v>175</v>
      </c>
      <c r="I5" s="5"/>
    </row>
    <row r="6" ht="18" customHeight="1" spans="1:9">
      <c r="A6" s="5">
        <v>4</v>
      </c>
      <c r="B6" s="5"/>
      <c r="C6" s="5"/>
      <c r="D6" s="5" t="s">
        <v>22</v>
      </c>
      <c r="E6" s="5">
        <v>80</v>
      </c>
      <c r="F6" s="5" t="s">
        <v>17</v>
      </c>
      <c r="G6" s="5">
        <v>15</v>
      </c>
      <c r="H6" s="5">
        <f t="shared" si="0"/>
        <v>1200</v>
      </c>
      <c r="I6" s="5"/>
    </row>
    <row r="7" ht="18" customHeight="1" spans="1:9">
      <c r="A7" s="5">
        <v>5</v>
      </c>
      <c r="B7" s="5"/>
      <c r="C7" s="5"/>
      <c r="D7" s="5" t="s">
        <v>24</v>
      </c>
      <c r="E7" s="5">
        <v>75</v>
      </c>
      <c r="F7" s="5" t="s">
        <v>17</v>
      </c>
      <c r="G7" s="5">
        <v>10</v>
      </c>
      <c r="H7" s="5">
        <f t="shared" si="0"/>
        <v>750</v>
      </c>
      <c r="I7" s="5"/>
    </row>
    <row r="8" ht="18" customHeight="1" spans="1:9">
      <c r="A8" s="5">
        <v>6</v>
      </c>
      <c r="B8" s="5" t="s">
        <v>128</v>
      </c>
      <c r="C8" s="5"/>
      <c r="D8" s="5" t="s">
        <v>15</v>
      </c>
      <c r="E8" s="5">
        <v>95</v>
      </c>
      <c r="F8" s="5" t="s">
        <v>17</v>
      </c>
      <c r="G8" s="5">
        <v>12</v>
      </c>
      <c r="H8" s="5">
        <f t="shared" si="0"/>
        <v>1140</v>
      </c>
      <c r="I8" s="5"/>
    </row>
    <row r="9" ht="18" customHeight="1" spans="1:9">
      <c r="A9" s="5">
        <v>7</v>
      </c>
      <c r="B9" s="5"/>
      <c r="C9" s="5"/>
      <c r="D9" s="5" t="s">
        <v>18</v>
      </c>
      <c r="E9" s="5">
        <v>52</v>
      </c>
      <c r="F9" s="5" t="s">
        <v>17</v>
      </c>
      <c r="G9" s="5">
        <v>16</v>
      </c>
      <c r="H9" s="5">
        <f t="shared" si="0"/>
        <v>832</v>
      </c>
      <c r="I9" s="5"/>
    </row>
    <row r="10" ht="18" customHeight="1" spans="1:9">
      <c r="A10" s="5">
        <v>8</v>
      </c>
      <c r="B10" s="5"/>
      <c r="C10" s="5"/>
      <c r="D10" s="5" t="s">
        <v>127</v>
      </c>
      <c r="E10" s="5">
        <v>1000</v>
      </c>
      <c r="F10" s="5" t="s">
        <v>17</v>
      </c>
      <c r="G10" s="5">
        <v>35</v>
      </c>
      <c r="H10" s="5">
        <f t="shared" si="0"/>
        <v>35000</v>
      </c>
      <c r="I10" s="5"/>
    </row>
    <row r="11" ht="18" customHeight="1" spans="1:9">
      <c r="A11" s="5">
        <v>9</v>
      </c>
      <c r="B11" s="5"/>
      <c r="C11" s="5"/>
      <c r="D11" s="5" t="s">
        <v>24</v>
      </c>
      <c r="E11" s="5">
        <v>125</v>
      </c>
      <c r="F11" s="5" t="s">
        <v>17</v>
      </c>
      <c r="G11" s="5">
        <v>10</v>
      </c>
      <c r="H11" s="5">
        <f t="shared" si="0"/>
        <v>1250</v>
      </c>
      <c r="I11" s="5"/>
    </row>
    <row r="12" ht="18" customHeight="1" spans="1:9">
      <c r="A12" s="5">
        <v>10</v>
      </c>
      <c r="B12" s="5" t="s">
        <v>129</v>
      </c>
      <c r="C12" s="5" t="s">
        <v>30</v>
      </c>
      <c r="D12" s="5" t="s">
        <v>32</v>
      </c>
      <c r="E12" s="5"/>
      <c r="F12" s="5" t="s">
        <v>17</v>
      </c>
      <c r="G12" s="5">
        <v>18</v>
      </c>
      <c r="H12" s="5">
        <f t="shared" si="0"/>
        <v>0</v>
      </c>
      <c r="I12" s="5"/>
    </row>
    <row r="13" ht="18" customHeight="1" spans="1:9">
      <c r="A13" s="5">
        <v>11</v>
      </c>
      <c r="B13" s="5"/>
      <c r="C13" s="5"/>
      <c r="D13" s="5" t="s">
        <v>34</v>
      </c>
      <c r="E13" s="5"/>
      <c r="F13" s="5" t="s">
        <v>17</v>
      </c>
      <c r="G13" s="5">
        <v>60</v>
      </c>
      <c r="H13" s="5">
        <f t="shared" si="0"/>
        <v>0</v>
      </c>
      <c r="I13" s="5"/>
    </row>
    <row r="14" ht="18" customHeight="1" spans="1:9">
      <c r="A14" s="5">
        <v>12</v>
      </c>
      <c r="B14" s="5"/>
      <c r="C14" s="5"/>
      <c r="D14" s="5" t="s">
        <v>36</v>
      </c>
      <c r="E14" s="5"/>
      <c r="F14" s="5" t="s">
        <v>17</v>
      </c>
      <c r="G14" s="5">
        <v>380</v>
      </c>
      <c r="H14" s="5">
        <f t="shared" si="0"/>
        <v>0</v>
      </c>
      <c r="I14" s="5"/>
    </row>
    <row r="15" ht="18" customHeight="1" spans="1:9">
      <c r="A15" s="5">
        <v>13</v>
      </c>
      <c r="B15" s="5"/>
      <c r="C15" s="5"/>
      <c r="D15" s="5" t="s">
        <v>38</v>
      </c>
      <c r="E15" s="5"/>
      <c r="F15" s="5" t="s">
        <v>17</v>
      </c>
      <c r="G15" s="5">
        <v>150</v>
      </c>
      <c r="H15" s="5">
        <f t="shared" si="0"/>
        <v>0</v>
      </c>
      <c r="I15" s="5"/>
    </row>
    <row r="16" ht="18" customHeight="1" spans="1:9">
      <c r="A16" s="5">
        <v>14</v>
      </c>
      <c r="B16" s="5"/>
      <c r="C16" s="5"/>
      <c r="D16" s="5" t="s">
        <v>45</v>
      </c>
      <c r="E16" s="5"/>
      <c r="F16" s="5" t="s">
        <v>17</v>
      </c>
      <c r="G16" s="5">
        <v>50</v>
      </c>
      <c r="H16" s="5">
        <f t="shared" si="0"/>
        <v>0</v>
      </c>
      <c r="I16" s="5"/>
    </row>
    <row r="17" ht="18" customHeight="1" spans="1:9">
      <c r="A17" s="5">
        <v>15</v>
      </c>
      <c r="B17" s="5" t="s">
        <v>128</v>
      </c>
      <c r="C17" s="5"/>
      <c r="D17" s="5" t="s">
        <v>32</v>
      </c>
      <c r="E17" s="5">
        <v>20</v>
      </c>
      <c r="F17" s="5" t="s">
        <v>17</v>
      </c>
      <c r="G17" s="5">
        <v>18</v>
      </c>
      <c r="H17" s="5">
        <f t="shared" si="0"/>
        <v>360</v>
      </c>
      <c r="I17" s="5"/>
    </row>
    <row r="18" ht="18" customHeight="1" spans="1:9">
      <c r="A18" s="5">
        <v>16</v>
      </c>
      <c r="B18" s="5"/>
      <c r="C18" s="5"/>
      <c r="D18" s="5" t="s">
        <v>34</v>
      </c>
      <c r="E18" s="5">
        <v>13</v>
      </c>
      <c r="F18" s="5" t="s">
        <v>17</v>
      </c>
      <c r="G18" s="5">
        <v>60</v>
      </c>
      <c r="H18" s="5">
        <f t="shared" si="0"/>
        <v>780</v>
      </c>
      <c r="I18" s="5"/>
    </row>
    <row r="19" ht="18" customHeight="1" spans="1:9">
      <c r="A19" s="5">
        <v>17</v>
      </c>
      <c r="B19" s="5"/>
      <c r="C19" s="5"/>
      <c r="D19" s="5" t="s">
        <v>36</v>
      </c>
      <c r="E19" s="5">
        <v>2</v>
      </c>
      <c r="F19" s="5" t="s">
        <v>17</v>
      </c>
      <c r="G19" s="5">
        <v>380</v>
      </c>
      <c r="H19" s="5">
        <f t="shared" si="0"/>
        <v>760</v>
      </c>
      <c r="I19" s="5"/>
    </row>
    <row r="20" ht="18" customHeight="1" spans="1:9">
      <c r="A20" s="5">
        <v>18</v>
      </c>
      <c r="B20" s="5"/>
      <c r="C20" s="5"/>
      <c r="D20" s="5" t="s">
        <v>45</v>
      </c>
      <c r="E20" s="5"/>
      <c r="F20" s="5" t="s">
        <v>17</v>
      </c>
      <c r="G20" s="5">
        <v>50</v>
      </c>
      <c r="H20" s="5">
        <f t="shared" si="0"/>
        <v>0</v>
      </c>
      <c r="I20" s="5"/>
    </row>
    <row r="21" ht="18" customHeight="1" spans="1:9">
      <c r="A21" s="5">
        <v>19</v>
      </c>
      <c r="B21" s="5" t="s">
        <v>47</v>
      </c>
      <c r="C21" s="5"/>
      <c r="D21" s="5" t="s">
        <v>49</v>
      </c>
      <c r="E21" s="5">
        <v>17</v>
      </c>
      <c r="F21" s="5" t="s">
        <v>17</v>
      </c>
      <c r="G21" s="5">
        <v>65</v>
      </c>
      <c r="H21" s="5">
        <f t="shared" si="0"/>
        <v>1105</v>
      </c>
      <c r="I21" s="5"/>
    </row>
    <row r="22" ht="18" customHeight="1" spans="1:9">
      <c r="A22" s="5">
        <v>20</v>
      </c>
      <c r="B22" s="5"/>
      <c r="C22" s="5"/>
      <c r="D22" s="5" t="s">
        <v>51</v>
      </c>
      <c r="E22" s="5">
        <v>27</v>
      </c>
      <c r="F22" s="5" t="s">
        <v>17</v>
      </c>
      <c r="G22" s="5">
        <v>35</v>
      </c>
      <c r="H22" s="5">
        <f t="shared" si="0"/>
        <v>945</v>
      </c>
      <c r="I22" s="5"/>
    </row>
    <row r="23" ht="18" customHeight="1" spans="1:9">
      <c r="A23" s="5">
        <v>21</v>
      </c>
      <c r="B23" s="5"/>
      <c r="C23" s="5"/>
      <c r="D23" s="5" t="s">
        <v>53</v>
      </c>
      <c r="E23" s="5">
        <v>20</v>
      </c>
      <c r="F23" s="5" t="s">
        <v>17</v>
      </c>
      <c r="G23" s="5">
        <v>40</v>
      </c>
      <c r="H23" s="5">
        <f t="shared" si="0"/>
        <v>800</v>
      </c>
      <c r="I23" s="5"/>
    </row>
    <row r="24" ht="18" customHeight="1" spans="1:9">
      <c r="A24" s="5">
        <v>22</v>
      </c>
      <c r="B24" s="5"/>
      <c r="C24" s="5"/>
      <c r="D24" s="5" t="s">
        <v>55</v>
      </c>
      <c r="E24" s="5">
        <v>13</v>
      </c>
      <c r="F24" s="5" t="s">
        <v>17</v>
      </c>
      <c r="G24" s="5">
        <v>380</v>
      </c>
      <c r="H24" s="5">
        <f t="shared" si="0"/>
        <v>4940</v>
      </c>
      <c r="I24" s="5"/>
    </row>
    <row r="25" ht="18" customHeight="1" spans="1:9">
      <c r="A25" s="5">
        <v>23</v>
      </c>
      <c r="B25" s="5" t="s">
        <v>57</v>
      </c>
      <c r="C25" s="5"/>
      <c r="D25" s="5" t="s">
        <v>60</v>
      </c>
      <c r="E25" s="5">
        <v>1</v>
      </c>
      <c r="F25" s="5" t="s">
        <v>17</v>
      </c>
      <c r="G25" s="5">
        <v>380</v>
      </c>
      <c r="H25" s="5">
        <f t="shared" si="0"/>
        <v>380</v>
      </c>
      <c r="I25" s="5"/>
    </row>
    <row r="26" ht="18" customHeight="1" spans="1:9">
      <c r="A26" s="5">
        <v>24</v>
      </c>
      <c r="B26" s="5" t="s">
        <v>130</v>
      </c>
      <c r="C26" s="5" t="s">
        <v>131</v>
      </c>
      <c r="D26" s="5" t="s">
        <v>67</v>
      </c>
      <c r="E26" s="5">
        <v>185</v>
      </c>
      <c r="F26" s="5" t="s">
        <v>17</v>
      </c>
      <c r="G26" s="5">
        <v>90</v>
      </c>
      <c r="H26" s="5">
        <f t="shared" si="0"/>
        <v>16650</v>
      </c>
      <c r="I26" s="5"/>
    </row>
    <row r="27" ht="18" customHeight="1" spans="1:9">
      <c r="A27" s="5">
        <v>25</v>
      </c>
      <c r="B27" s="5"/>
      <c r="C27" s="5"/>
      <c r="D27" s="5" t="s">
        <v>72</v>
      </c>
      <c r="E27" s="5">
        <v>30</v>
      </c>
      <c r="F27" s="5" t="s">
        <v>17</v>
      </c>
      <c r="G27" s="5">
        <v>85</v>
      </c>
      <c r="H27" s="5">
        <f t="shared" si="0"/>
        <v>2550</v>
      </c>
      <c r="I27" s="5"/>
    </row>
    <row r="28" ht="18" customHeight="1" spans="1:9">
      <c r="A28" s="5">
        <v>26</v>
      </c>
      <c r="B28" s="5"/>
      <c r="C28" s="5"/>
      <c r="D28" s="5" t="s">
        <v>74</v>
      </c>
      <c r="E28" s="5">
        <v>3</v>
      </c>
      <c r="F28" s="5" t="s">
        <v>76</v>
      </c>
      <c r="G28" s="5">
        <v>25</v>
      </c>
      <c r="H28" s="5">
        <f t="shared" si="0"/>
        <v>75</v>
      </c>
      <c r="I28" s="5"/>
    </row>
    <row r="29" ht="18" customHeight="1" spans="1:9">
      <c r="A29" s="5">
        <v>27</v>
      </c>
      <c r="B29" s="5" t="s">
        <v>128</v>
      </c>
      <c r="C29" s="5" t="s">
        <v>132</v>
      </c>
      <c r="D29" s="5" t="s">
        <v>79</v>
      </c>
      <c r="E29" s="5">
        <v>500</v>
      </c>
      <c r="F29" s="5" t="s">
        <v>17</v>
      </c>
      <c r="G29" s="5">
        <v>2</v>
      </c>
      <c r="H29" s="5">
        <f t="shared" si="0"/>
        <v>1000</v>
      </c>
      <c r="I29" s="5"/>
    </row>
    <row r="30" ht="18" customHeight="1" spans="1:9">
      <c r="A30" s="5">
        <v>28</v>
      </c>
      <c r="B30" s="5"/>
      <c r="C30" s="5"/>
      <c r="D30" s="5" t="s">
        <v>81</v>
      </c>
      <c r="E30" s="5">
        <v>500</v>
      </c>
      <c r="F30" s="5" t="s">
        <v>17</v>
      </c>
      <c r="G30" s="5">
        <v>2</v>
      </c>
      <c r="H30" s="5">
        <f t="shared" si="0"/>
        <v>1000</v>
      </c>
      <c r="I30" s="5"/>
    </row>
    <row r="31" ht="18" customHeight="1" spans="1:9">
      <c r="A31" s="5">
        <v>29</v>
      </c>
      <c r="B31" s="5"/>
      <c r="C31" s="5"/>
      <c r="D31" s="5" t="s">
        <v>83</v>
      </c>
      <c r="E31" s="5">
        <v>1</v>
      </c>
      <c r="F31" s="5" t="s">
        <v>133</v>
      </c>
      <c r="G31" s="5">
        <v>200</v>
      </c>
      <c r="H31" s="5">
        <f t="shared" si="0"/>
        <v>200</v>
      </c>
      <c r="I31" s="5"/>
    </row>
    <row r="32" ht="18" customHeight="1" spans="1:9">
      <c r="A32" s="5">
        <v>30</v>
      </c>
      <c r="B32" s="5" t="s">
        <v>65</v>
      </c>
      <c r="C32" s="5" t="s">
        <v>134</v>
      </c>
      <c r="D32" s="5" t="s">
        <v>104</v>
      </c>
      <c r="E32" s="5">
        <v>34</v>
      </c>
      <c r="F32" s="5" t="s">
        <v>17</v>
      </c>
      <c r="G32" s="5">
        <v>70</v>
      </c>
      <c r="H32" s="5">
        <f t="shared" si="0"/>
        <v>2380</v>
      </c>
      <c r="I32" s="5"/>
    </row>
    <row r="33" ht="18" customHeight="1" spans="1:9">
      <c r="A33" s="5">
        <v>31</v>
      </c>
      <c r="B33" s="5" t="s">
        <v>128</v>
      </c>
      <c r="C33" s="5" t="s">
        <v>134</v>
      </c>
      <c r="D33" s="5" t="s">
        <v>104</v>
      </c>
      <c r="E33" s="5">
        <v>53</v>
      </c>
      <c r="F33" s="5" t="s">
        <v>17</v>
      </c>
      <c r="G33" s="5">
        <v>70</v>
      </c>
      <c r="H33" s="5">
        <f t="shared" si="0"/>
        <v>3710</v>
      </c>
      <c r="I33" s="5"/>
    </row>
    <row r="34" ht="18" customHeight="1" spans="1:9">
      <c r="A34" s="5">
        <v>32</v>
      </c>
      <c r="B34" s="5" t="s">
        <v>65</v>
      </c>
      <c r="C34" s="5" t="s">
        <v>135</v>
      </c>
      <c r="D34" s="5" t="s">
        <v>106</v>
      </c>
      <c r="E34" s="5"/>
      <c r="F34" s="5" t="s">
        <v>17</v>
      </c>
      <c r="G34" s="5">
        <v>8</v>
      </c>
      <c r="H34" s="5">
        <f t="shared" si="0"/>
        <v>0</v>
      </c>
      <c r="I34" s="5"/>
    </row>
    <row r="35" ht="18" customHeight="1" spans="1:9">
      <c r="A35" s="5">
        <v>33</v>
      </c>
      <c r="B35" s="5"/>
      <c r="C35" s="5"/>
      <c r="D35" s="5" t="s">
        <v>136</v>
      </c>
      <c r="E35" s="5"/>
      <c r="F35" s="5" t="s">
        <v>17</v>
      </c>
      <c r="G35" s="5"/>
      <c r="H35" s="5">
        <f t="shared" si="0"/>
        <v>0</v>
      </c>
      <c r="I35" s="5"/>
    </row>
    <row r="36" ht="18" customHeight="1" spans="1:9">
      <c r="A36" s="5">
        <v>34</v>
      </c>
      <c r="B36" s="5"/>
      <c r="C36" s="5"/>
      <c r="D36" s="5" t="s">
        <v>137</v>
      </c>
      <c r="E36" s="5"/>
      <c r="F36" s="5" t="s">
        <v>17</v>
      </c>
      <c r="G36" s="5">
        <v>0.5</v>
      </c>
      <c r="H36" s="5">
        <f t="shared" si="0"/>
        <v>0</v>
      </c>
      <c r="I36" s="5"/>
    </row>
    <row r="37" ht="18" customHeight="1" spans="1:9">
      <c r="A37" s="5">
        <v>35</v>
      </c>
      <c r="B37" s="5" t="s">
        <v>128</v>
      </c>
      <c r="C37" s="5" t="s">
        <v>135</v>
      </c>
      <c r="D37" s="5" t="s">
        <v>106</v>
      </c>
      <c r="E37" s="5">
        <v>30</v>
      </c>
      <c r="F37" s="5" t="s">
        <v>17</v>
      </c>
      <c r="G37" s="5">
        <v>8</v>
      </c>
      <c r="H37" s="5">
        <f t="shared" si="0"/>
        <v>240</v>
      </c>
      <c r="I37" s="5"/>
    </row>
    <row r="38" ht="18" customHeight="1" spans="1:9">
      <c r="A38" s="5">
        <v>36</v>
      </c>
      <c r="B38" s="5"/>
      <c r="C38" s="5"/>
      <c r="D38" s="5" t="s">
        <v>136</v>
      </c>
      <c r="E38" s="5"/>
      <c r="F38" s="5" t="s">
        <v>17</v>
      </c>
      <c r="G38" s="5">
        <v>1</v>
      </c>
      <c r="H38" s="5">
        <f t="shared" ref="H38:H48" si="1">E38*G38</f>
        <v>0</v>
      </c>
      <c r="I38" s="5"/>
    </row>
    <row r="39" ht="18" customHeight="1" spans="1:9">
      <c r="A39" s="5">
        <v>37</v>
      </c>
      <c r="B39" s="5"/>
      <c r="C39" s="5"/>
      <c r="D39" s="5" t="s">
        <v>137</v>
      </c>
      <c r="E39" s="5"/>
      <c r="F39" s="5" t="s">
        <v>17</v>
      </c>
      <c r="G39" s="5">
        <v>0.5</v>
      </c>
      <c r="H39" s="5">
        <f t="shared" si="1"/>
        <v>0</v>
      </c>
      <c r="I39" s="5"/>
    </row>
    <row r="40" ht="18" customHeight="1" spans="1:9">
      <c r="A40" s="5">
        <v>38</v>
      </c>
      <c r="B40" s="5" t="s">
        <v>138</v>
      </c>
      <c r="C40" s="5"/>
      <c r="D40" s="5"/>
      <c r="E40" s="5"/>
      <c r="F40" s="5"/>
      <c r="G40" s="5"/>
      <c r="H40" s="5">
        <f t="shared" si="1"/>
        <v>0</v>
      </c>
      <c r="I40" s="5"/>
    </row>
    <row r="41" ht="18" customHeight="1" spans="1:9">
      <c r="A41" s="5">
        <v>39</v>
      </c>
      <c r="B41" s="6" t="s">
        <v>139</v>
      </c>
      <c r="C41" s="5"/>
      <c r="D41" s="5"/>
      <c r="E41" s="5"/>
      <c r="F41" s="5"/>
      <c r="G41" s="5"/>
      <c r="H41" s="5">
        <f t="shared" si="1"/>
        <v>0</v>
      </c>
      <c r="I41" s="5"/>
    </row>
    <row r="42" ht="18" customHeight="1" spans="1:9">
      <c r="A42" s="5">
        <v>40</v>
      </c>
      <c r="B42" s="6" t="s">
        <v>140</v>
      </c>
      <c r="C42" s="5"/>
      <c r="D42" s="5"/>
      <c r="E42" s="5"/>
      <c r="F42" s="5"/>
      <c r="G42" s="5"/>
      <c r="H42" s="5">
        <f t="shared" si="1"/>
        <v>0</v>
      </c>
      <c r="I42" s="5"/>
    </row>
    <row r="43" ht="25" customHeight="1" spans="1:9">
      <c r="A43" s="5">
        <v>41</v>
      </c>
      <c r="B43" s="6" t="s">
        <v>141</v>
      </c>
      <c r="C43" s="5"/>
      <c r="D43" s="5"/>
      <c r="E43" s="5"/>
      <c r="F43" s="5"/>
      <c r="G43" s="5"/>
      <c r="H43" s="5">
        <f t="shared" si="1"/>
        <v>0</v>
      </c>
      <c r="I43" s="5"/>
    </row>
    <row r="44" ht="20" customHeight="1" spans="1:9">
      <c r="A44" s="5">
        <v>42</v>
      </c>
      <c r="B44" s="5" t="s">
        <v>129</v>
      </c>
      <c r="C44" s="5" t="s">
        <v>108</v>
      </c>
      <c r="D44" s="5"/>
      <c r="E44" s="5">
        <v>13</v>
      </c>
      <c r="F44" s="5"/>
      <c r="G44" s="5">
        <v>900</v>
      </c>
      <c r="H44" s="5">
        <f t="shared" si="1"/>
        <v>11700</v>
      </c>
      <c r="I44" s="5"/>
    </row>
    <row r="45" ht="20" customHeight="1" spans="1:9">
      <c r="A45" s="5">
        <v>43</v>
      </c>
      <c r="B45" s="5"/>
      <c r="C45" s="5" t="s">
        <v>111</v>
      </c>
      <c r="D45" s="5"/>
      <c r="E45" s="5">
        <v>60</v>
      </c>
      <c r="F45" s="5"/>
      <c r="G45" s="5">
        <v>200</v>
      </c>
      <c r="H45" s="5">
        <f t="shared" si="1"/>
        <v>12000</v>
      </c>
      <c r="I45" s="5"/>
    </row>
    <row r="46" ht="20" customHeight="1" spans="1:9">
      <c r="A46" s="5">
        <v>44</v>
      </c>
      <c r="B46" s="5" t="s">
        <v>128</v>
      </c>
      <c r="C46" s="5" t="s">
        <v>108</v>
      </c>
      <c r="D46" s="5"/>
      <c r="E46" s="5">
        <v>8</v>
      </c>
      <c r="F46" s="5"/>
      <c r="G46" s="5">
        <v>900</v>
      </c>
      <c r="H46" s="5">
        <f t="shared" si="1"/>
        <v>7200</v>
      </c>
      <c r="I46" s="5"/>
    </row>
    <row r="47" ht="20" customHeight="1" spans="1:9">
      <c r="A47" s="5">
        <v>45</v>
      </c>
      <c r="B47" s="5"/>
      <c r="C47" s="5" t="s">
        <v>111</v>
      </c>
      <c r="D47" s="5"/>
      <c r="E47" s="5">
        <v>36</v>
      </c>
      <c r="F47" s="5"/>
      <c r="G47" s="5">
        <v>200</v>
      </c>
      <c r="H47" s="5">
        <f t="shared" si="1"/>
        <v>7200</v>
      </c>
      <c r="I47" s="5"/>
    </row>
    <row r="48" ht="20" customHeight="1" spans="1:9">
      <c r="A48" s="5">
        <v>46</v>
      </c>
      <c r="B48" s="5"/>
      <c r="C48" s="5"/>
      <c r="D48" s="5"/>
      <c r="E48" s="5"/>
      <c r="F48" s="5"/>
      <c r="G48" s="5"/>
      <c r="H48" s="5">
        <f t="shared" si="1"/>
        <v>0</v>
      </c>
      <c r="I48" s="5"/>
    </row>
    <row r="49" ht="34" customHeight="1" spans="1:9">
      <c r="A49" s="7" t="s">
        <v>115</v>
      </c>
      <c r="B49" s="7"/>
      <c r="C49" s="7"/>
      <c r="D49" s="7"/>
      <c r="E49" s="7"/>
      <c r="F49" s="7"/>
      <c r="G49" s="7"/>
      <c r="H49" s="5">
        <f>SUM(H3:H48)</f>
        <v>116862</v>
      </c>
      <c r="I49" s="5"/>
    </row>
  </sheetData>
  <mergeCells count="19">
    <mergeCell ref="A1:I1"/>
    <mergeCell ref="A49:G49"/>
    <mergeCell ref="B3:B7"/>
    <mergeCell ref="B8:B11"/>
    <mergeCell ref="B12:B16"/>
    <mergeCell ref="B17:B20"/>
    <mergeCell ref="B21:B24"/>
    <mergeCell ref="B26:B28"/>
    <mergeCell ref="B29:B31"/>
    <mergeCell ref="B34:B36"/>
    <mergeCell ref="B37:B39"/>
    <mergeCell ref="B44:B45"/>
    <mergeCell ref="B46:B47"/>
    <mergeCell ref="C3:C11"/>
    <mergeCell ref="C12:C24"/>
    <mergeCell ref="C26:C28"/>
    <mergeCell ref="C29:C31"/>
    <mergeCell ref="C34:C36"/>
    <mergeCell ref="C37:C39"/>
  </mergeCells>
  <pageMargins left="0.75" right="0.75" top="0.196527777777778" bottom="0.118055555555556" header="0.196527777777778" footer="0.156944444444444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DZ091-A-39</cp:lastModifiedBy>
  <cp:revision>0</cp:revision>
  <dcterms:created xsi:type="dcterms:W3CDTF">2024-01-18T13:42:00Z</dcterms:created>
  <dcterms:modified xsi:type="dcterms:W3CDTF">2024-01-21T10:24:07Z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9A39DC9F26E24261A8D423B8B2F1706A_13</vt:lpwstr>
  </property>
  <property fmtid="{D5CDD505-2E9C-101B-9397-08002B2CF9AE}" pid="3" name="KSOProductBuildVer">
    <vt:lpwstr>2052-12.1.0.16250</vt:lpwstr>
  </property>
</Properties>
</file>