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<sst xmlns="http://schemas.openxmlformats.org/spreadsheetml/2006/main" count="38" uniqueCount="34">
  <si>
    <t>维修设备清单</t>
  </si>
  <si>
    <t>序号</t>
  </si>
  <si>
    <t>设备名称</t>
  </si>
  <si>
    <t>厂家/型号</t>
  </si>
  <si>
    <t>数量</t>
  </si>
  <si>
    <t>单位</t>
  </si>
  <si>
    <t>维修预算(元）</t>
  </si>
  <si>
    <t>金额</t>
  </si>
  <si>
    <t>故障</t>
  </si>
  <si>
    <t>C型臂</t>
  </si>
  <si>
    <t>东芝Clearsope</t>
  </si>
  <si>
    <t>套</t>
  </si>
  <si>
    <t>经检查可能是主控盒、高压油箱、数据传输大线缆损坏</t>
  </si>
  <si>
    <t>麻醉机</t>
  </si>
  <si>
    <t>太空</t>
  </si>
  <si>
    <t>台</t>
  </si>
  <si>
    <t>流量传感器采集管老化，断裂，无法测量数据</t>
  </si>
  <si>
    <t>腹腔镜4D摄像头</t>
  </si>
  <si>
    <t>迈瑞</t>
  </si>
  <si>
    <t>个</t>
  </si>
  <si>
    <t>摄像头镜头老化磨损、图像不清晰</t>
  </si>
  <si>
    <t>输尿管镜</t>
  </si>
  <si>
    <t>狼牌</t>
  </si>
  <si>
    <t>条</t>
  </si>
  <si>
    <t>图像不清晰，有水雾</t>
  </si>
  <si>
    <t>便携式超声</t>
  </si>
  <si>
    <t>迈瑞M8</t>
  </si>
  <si>
    <t>心脏探头损坏，需维修更换，电池蓄电量不足，散热组件故障</t>
  </si>
  <si>
    <t>超声心脏探头</t>
  </si>
  <si>
    <t>把</t>
  </si>
  <si>
    <t>探头线缆破损，更换线缆</t>
  </si>
  <si>
    <t>超声腹部探头</t>
  </si>
  <si>
    <t>腹部探头晶体损坏，更换晶体，线缆破损，更换线缆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</si>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</sst>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J5" sqref="J5"/>
    </sheetView>
  </sheetViews>
  <sheetFormatPr defaultColWidth="9" defaultRowHeight="13.5" outlineLevelCol="7"/>
  <cols>
    <col min="1" max="1" width="4.375" style="1" customWidth="1"/>
    <col min="2" max="2" width="18.5" style="1" customWidth="1"/>
    <col min="3" max="3" width="11.25" style="1" customWidth="1"/>
    <col min="4" max="5" width="4.375" style="1" customWidth="1"/>
    <col min="6" max="7" width="9" style="1"/>
    <col min="8" max="8" width="19.875" style="1" customWidth="1"/>
    <col min="9" max="16384" width="9" style="1"/>
  </cols>
  <sheetData>
    <row r="1" ht="3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7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55" customHeight="1" spans="1:8">
      <c r="A3" s="3">
        <v>1</v>
      </c>
      <c r="B3" s="3" t="s">
        <v>9</v>
      </c>
      <c r="C3" s="3" t="s">
        <v>10</v>
      </c>
      <c r="D3" s="3">
        <v>1</v>
      </c>
      <c r="E3" s="3" t="s">
        <v>11</v>
      </c>
      <c r="F3" s="3">
        <v>74500</v>
      </c>
      <c r="G3" s="3">
        <f>D3*F3</f>
        <v>74500</v>
      </c>
      <c r="H3" s="4" t="s">
        <v>12</v>
      </c>
    </row>
    <row r="4" ht="43" customHeight="1" spans="1:8">
      <c r="A4" s="3">
        <v>2</v>
      </c>
      <c r="B4" s="3" t="s">
        <v>13</v>
      </c>
      <c r="C4" s="3" t="s">
        <v>14</v>
      </c>
      <c r="D4" s="3">
        <v>4</v>
      </c>
      <c r="E4" s="3" t="s">
        <v>15</v>
      </c>
      <c r="F4" s="3">
        <v>6500</v>
      </c>
      <c r="G4" s="3">
        <f t="shared" ref="G4:G9" si="0">D4*F4</f>
        <v>26000</v>
      </c>
      <c r="H4" s="4" t="s">
        <v>16</v>
      </c>
    </row>
    <row r="5" ht="43" customHeight="1" spans="1:8">
      <c r="A5" s="3">
        <v>3</v>
      </c>
      <c r="B5" s="3" t="s">
        <v>17</v>
      </c>
      <c r="C5" s="3" t="s">
        <v>18</v>
      </c>
      <c r="D5" s="3">
        <v>1</v>
      </c>
      <c r="E5" s="3" t="s">
        <v>19</v>
      </c>
      <c r="F5" s="3">
        <v>28500</v>
      </c>
      <c r="G5" s="3">
        <f t="shared" si="0"/>
        <v>28500</v>
      </c>
      <c r="H5" s="4" t="s">
        <v>20</v>
      </c>
    </row>
    <row r="6" ht="43" customHeight="1" spans="1:8">
      <c r="A6" s="3">
        <v>4</v>
      </c>
      <c r="B6" s="3" t="s">
        <v>21</v>
      </c>
      <c r="C6" s="3" t="s">
        <v>22</v>
      </c>
      <c r="D6" s="3">
        <v>2</v>
      </c>
      <c r="E6" s="3" t="s">
        <v>23</v>
      </c>
      <c r="F6" s="3">
        <v>2700</v>
      </c>
      <c r="G6" s="3">
        <f t="shared" si="0"/>
        <v>5400</v>
      </c>
      <c r="H6" s="4" t="s">
        <v>24</v>
      </c>
    </row>
    <row r="7" ht="43" customHeight="1" spans="1:8">
      <c r="A7" s="3">
        <v>5</v>
      </c>
      <c r="B7" s="3" t="s">
        <v>25</v>
      </c>
      <c r="C7" s="3" t="s">
        <v>26</v>
      </c>
      <c r="D7" s="3">
        <v>1</v>
      </c>
      <c r="E7" s="3" t="s">
        <v>15</v>
      </c>
      <c r="F7" s="3">
        <v>69000</v>
      </c>
      <c r="G7" s="3">
        <f t="shared" si="0"/>
        <v>69000</v>
      </c>
      <c r="H7" s="4" t="s">
        <v>27</v>
      </c>
    </row>
    <row r="8" ht="43" customHeight="1" spans="1:8">
      <c r="A8" s="3">
        <v>6</v>
      </c>
      <c r="B8" s="3" t="s">
        <v>28</v>
      </c>
      <c r="C8" s="3" t="s">
        <v>18</v>
      </c>
      <c r="D8" s="3">
        <v>1</v>
      </c>
      <c r="E8" s="3" t="s">
        <v>29</v>
      </c>
      <c r="F8" s="3">
        <v>6500</v>
      </c>
      <c r="G8" s="3">
        <f t="shared" si="0"/>
        <v>6500</v>
      </c>
      <c r="H8" s="4" t="s">
        <v>30</v>
      </c>
    </row>
    <row r="9" ht="43" customHeight="1" spans="1:8">
      <c r="A9" s="3">
        <v>7</v>
      </c>
      <c r="B9" s="3" t="s">
        <v>31</v>
      </c>
      <c r="C9" s="3" t="s">
        <v>18</v>
      </c>
      <c r="D9" s="3">
        <v>1</v>
      </c>
      <c r="E9" s="3" t="s">
        <v>29</v>
      </c>
      <c r="F9" s="3">
        <v>13500</v>
      </c>
      <c r="G9" s="3">
        <f t="shared" si="0"/>
        <v>13500</v>
      </c>
      <c r="H9" s="4" t="s">
        <v>32</v>
      </c>
    </row>
    <row r="10" ht="43" customHeight="1" spans="6:7">
      <c r="F10" s="1" t="s">
        <v>33</v>
      </c>
      <c r="G10" s="1">
        <f>SUM(G3:G9)</f>
        <v>223400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MA联盟</cp:lastModifiedBy>
  <dcterms:created xsi:type="dcterms:W3CDTF">2023-05-12T11:15:00Z</dcterms:created>
  <dcterms:modified xsi:type="dcterms:W3CDTF">2024-09-14T10:44:39Z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2B89A7BA881F4C0CA8148B34B6D2934E_12</vt:lpwstr>
  </property>
</Properties>
</file>