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0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<sst xmlns="http://schemas.openxmlformats.org/spreadsheetml/2006/main" count="93" uniqueCount="80">
  <si>
    <t>布亚卫生院视频监控新增点位询价清单</t>
  </si>
  <si>
    <t>材料与施工部分</t>
  </si>
  <si>
    <t>序号</t>
  </si>
  <si>
    <t>名称</t>
  </si>
  <si>
    <t>点位</t>
  </si>
  <si>
    <t>规格</t>
  </si>
  <si>
    <t>单位</t>
  </si>
  <si>
    <t>数量</t>
  </si>
  <si>
    <t>价格</t>
  </si>
  <si>
    <t>小计</t>
  </si>
  <si>
    <t>备注</t>
  </si>
  <si>
    <t>图片</t>
  </si>
  <si>
    <t>网线</t>
  </si>
  <si>
    <t>院内围墙上</t>
  </si>
  <si>
    <t>六类</t>
  </si>
  <si>
    <t>米</t>
  </si>
  <si>
    <t>网线和安装</t>
  </si>
  <si>
    <t>电源线</t>
  </si>
  <si>
    <t>围墙上，pvc管内</t>
  </si>
  <si>
    <t>2*2.5</t>
  </si>
  <si>
    <t>布设，安装</t>
  </si>
  <si>
    <t>交换机</t>
  </si>
  <si>
    <t>防水箱内</t>
  </si>
  <si>
    <t>8口千兆</t>
  </si>
  <si>
    <t>台</t>
  </si>
  <si>
    <t>安装调试</t>
  </si>
  <si>
    <t>电梯专用监控</t>
  </si>
  <si>
    <t>四台电梯内轿顶</t>
  </si>
  <si>
    <t>DS-2CD2526FWDA2-ITS/DTF</t>
  </si>
  <si>
    <t>重点部位监控，高清，拾音。回放时可还原现场影像和声音同步，人员侦测，行为分析报警。</t>
  </si>
  <si>
    <t>室内半球监控</t>
  </si>
  <si>
    <r>
      <rPr>
        <sz val="11"/>
        <color theme="1"/>
        <rFont val="Calibri"/>
        <charset val="134"/>
      </rPr>
      <t>①</t>
    </r>
    <r>
      <rPr>
        <sz val="11"/>
        <color theme="1"/>
        <rFont val="宋体"/>
        <charset val="134"/>
        <scheme val="minor"/>
      </rPr>
      <t>手术室过道</t>
    </r>
    <r>
      <rPr>
        <sz val="11"/>
        <color theme="1"/>
        <rFont val="Calibri"/>
        <charset val="134"/>
      </rPr>
      <t>②</t>
    </r>
    <r>
      <rPr>
        <sz val="11"/>
        <color theme="1"/>
        <rFont val="宋体"/>
        <charset val="134"/>
        <scheme val="minor"/>
      </rPr>
      <t>收费处</t>
    </r>
    <r>
      <rPr>
        <sz val="11"/>
        <color theme="1"/>
        <rFont val="Calibri"/>
        <charset val="134"/>
      </rPr>
      <t xml:space="preserve">     ③</t>
    </r>
    <r>
      <rPr>
        <sz val="11"/>
        <color theme="1"/>
        <rFont val="宋体"/>
        <charset val="134"/>
        <scheme val="minor"/>
      </rPr>
      <t>药房</t>
    </r>
  </si>
  <si>
    <t xml:space="preserve">DS-2CD2325CV4-L       DS-IPC-T12HV3-A </t>
  </si>
  <si>
    <t>室外网络监控</t>
  </si>
  <si>
    <r>
      <rPr>
        <sz val="11"/>
        <color theme="1"/>
        <rFont val="Calibri"/>
        <charset val="134"/>
      </rPr>
      <t>①</t>
    </r>
    <r>
      <rPr>
        <sz val="11"/>
        <color theme="1"/>
        <rFont val="宋体"/>
        <charset val="134"/>
        <scheme val="minor"/>
      </rPr>
      <t>垃圾处理</t>
    </r>
    <r>
      <rPr>
        <sz val="11"/>
        <color theme="1"/>
        <rFont val="Calibri"/>
        <charset val="134"/>
      </rPr>
      <t xml:space="preserve"> ②</t>
    </r>
    <r>
      <rPr>
        <sz val="11"/>
        <color theme="1"/>
        <rFont val="宋体"/>
        <charset val="134"/>
      </rPr>
      <t>门诊楼顶消防水池</t>
    </r>
  </si>
  <si>
    <t>DS-2CD2T25(D)-I3/I5/I8                   DS-IPC-B12HV3-IA</t>
  </si>
  <si>
    <r>
      <rPr>
        <sz val="11"/>
        <color theme="1"/>
        <rFont val="Calibri"/>
        <charset val="134"/>
      </rPr>
      <t>①</t>
    </r>
    <r>
      <rPr>
        <sz val="11"/>
        <color theme="1"/>
        <rFont val="宋体"/>
        <charset val="134"/>
        <scheme val="minor"/>
      </rPr>
      <t>针对垃圾站转运运输过程定制监控</t>
    </r>
    <r>
      <rPr>
        <sz val="11"/>
        <color theme="1"/>
        <rFont val="Calibri"/>
        <charset val="134"/>
      </rPr>
      <t>②</t>
    </r>
    <r>
      <rPr>
        <sz val="11"/>
        <color theme="1"/>
        <rFont val="宋体"/>
        <charset val="134"/>
      </rPr>
      <t xml:space="preserve">楼顶危险区域消防水池定点异常及人员接近报警 </t>
    </r>
  </si>
  <si>
    <t>无线高速电梯专用网桥</t>
  </si>
  <si>
    <t>电梯井道顶与电梯轿厢顶</t>
  </si>
  <si>
    <t>DS-3WF0BC-2NT(B)</t>
  </si>
  <si>
    <t>对</t>
  </si>
  <si>
    <t>安全协议传输，低温至高温条件无差别定制</t>
  </si>
  <si>
    <t>室外高清球机监控</t>
  </si>
  <si>
    <t>门诊楼顶东，西两侧</t>
  </si>
  <si>
    <t>DS-2DE7223DW</t>
  </si>
  <si>
    <t>多种预览模式</t>
  </si>
  <si>
    <t>监控专用硬盘</t>
  </si>
  <si>
    <t>存储NVR内</t>
  </si>
  <si>
    <t>希捷</t>
  </si>
  <si>
    <t>高速，稳定，监控定制</t>
  </si>
  <si>
    <t>报警声光</t>
  </si>
  <si>
    <t>监控室或室外</t>
  </si>
  <si>
    <t>DS-PS1-R</t>
  </si>
  <si>
    <t>套</t>
  </si>
  <si>
    <t>定制摄像机触发报警信号NVR给警号指令发出声光信号</t>
  </si>
  <si>
    <t>电源适配器</t>
  </si>
  <si>
    <t>监控供电</t>
  </si>
  <si>
    <t>220v稳定变压12-24伏</t>
  </si>
  <si>
    <t>防水，防雷击</t>
  </si>
  <si>
    <t>防水箱</t>
  </si>
  <si>
    <t>内装交换机，插座</t>
  </si>
  <si>
    <t>15*25</t>
  </si>
  <si>
    <t>个</t>
  </si>
  <si>
    <t>防水汇聚箱</t>
  </si>
  <si>
    <t>插板</t>
  </si>
  <si>
    <t>9孔3插</t>
  </si>
  <si>
    <t>插板和接电</t>
  </si>
  <si>
    <t>穿线管</t>
  </si>
  <si>
    <t>围墙上</t>
  </si>
  <si>
    <t>25⊙</t>
  </si>
  <si>
    <t>管材和安装</t>
  </si>
  <si>
    <t>地埋</t>
  </si>
  <si>
    <t>50⊙</t>
  </si>
  <si>
    <t>PE管和地下安装</t>
  </si>
  <si>
    <t>辅材</t>
  </si>
  <si>
    <t>水晶头，卡子，胶布，等</t>
  </si>
  <si>
    <t>项</t>
  </si>
  <si>
    <t>防水胶布</t>
  </si>
  <si>
    <t>合计</t>
  </si>
  <si>
    <t>方案描述：以上监控设备结合现场应用定制款，保证监控区域满足技术和防损防盗稳定存储，流畅回放视频音频。最大化合理运用设备联动告警。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</si>
</sst>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Calibr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19">
    <xf numFmtId="0" fontId="0" fillId="0" borderId="0" xfId="0" applyFill="1">
      <alignment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645008</xdr:colOff>
      <xdr:row>6</xdr:row>
      <xdr:rowOff>0</xdr:rowOff>
    </xdr:from>
    <xdr:ext cx="995983" cy="1057275"/>
    <xdr:pic>
      <xdr:nvPicPr>
        <xdr:cNvPr id="3" name="2"/>
        <xdr:cNvPicPr/>
      </xdr:nvPicPr>
      <xdr:blipFill>
        <a:blip r:embed="rId1" r:link="rId2"/>
        <a:stretch>
          <a:fillRect/>
        </a:stretch>
      </xdr:blipFill>
      <xdr:spPr>
        <a:xfrm>
          <a:off x="11533505" y="1828800"/>
          <a:ext cx="996315" cy="10572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</xdr:row>
      <xdr:rowOff>20882</xdr:rowOff>
    </xdr:from>
    <xdr:ext cx="2286000" cy="1015511"/>
    <xdr:pic>
      <xdr:nvPicPr>
        <xdr:cNvPr id="5" name="4"/>
        <xdr:cNvPicPr/>
      </xdr:nvPicPr>
      <xdr:blipFill>
        <a:blip r:embed="rId3" r:link="rId2"/>
        <a:stretch>
          <a:fillRect/>
        </a:stretch>
      </xdr:blipFill>
      <xdr:spPr>
        <a:xfrm>
          <a:off x="10888980" y="2903220"/>
          <a:ext cx="2286000" cy="1016000"/>
        </a:xfrm>
        <a:prstGeom prst="rect">
          <a:avLst/>
        </a:prstGeom>
      </xdr:spPr>
    </xdr:pic>
    <xdr:clientData/>
  </xdr:oneCellAnchor>
  <xdr:twoCellAnchor editAs="oneCell">
    <xdr:from>
      <xdr:col>9</xdr:col>
      <xdr:colOff>38100</xdr:colOff>
      <xdr:row>6</xdr:row>
      <xdr:rowOff>24130</xdr:rowOff>
    </xdr:from>
    <xdr:to>
      <xdr:col>9</xdr:col>
      <xdr:colOff>2324100</xdr:colOff>
      <xdr:row>6</xdr:row>
      <xdr:rowOff>1035050</xdr:rowOff>
    </xdr:to>
    <xdr:pic>
      <xdr:nvPicPr>
        <xdr:cNvPr id="2" name="ID_B4C41C000AAF4CF3AE14FFCD0F5E844D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8311515" y="1852930"/>
          <a:ext cx="2286000" cy="1010920"/>
        </a:xfrm>
        <a:prstGeom prst="rect">
          <a:avLst/>
        </a:prstGeom>
      </xdr:spPr>
    </xdr:pic>
    <xdr:clientData/>
  </xdr:twoCellAnchor>
  <xdr:twoCellAnchor editAs="oneCell">
    <xdr:from>
      <xdr:col>9</xdr:col>
      <xdr:colOff>329565</xdr:colOff>
      <xdr:row>7</xdr:row>
      <xdr:rowOff>15240</xdr:rowOff>
    </xdr:from>
    <xdr:to>
      <xdr:col>9</xdr:col>
      <xdr:colOff>2032635</xdr:colOff>
      <xdr:row>7</xdr:row>
      <xdr:rowOff>1043940</xdr:rowOff>
    </xdr:to>
    <xdr:pic>
      <xdr:nvPicPr>
        <xdr:cNvPr id="4" name="ID_243424E67B7D4DD38BECA3558FF7570F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8602980" y="2898140"/>
          <a:ext cx="1703070" cy="1028700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8</xdr:row>
      <xdr:rowOff>15240</xdr:rowOff>
    </xdr:from>
    <xdr:to>
      <xdr:col>9</xdr:col>
      <xdr:colOff>2203450</xdr:colOff>
      <xdr:row>8</xdr:row>
      <xdr:rowOff>906780</xdr:rowOff>
    </xdr:to>
    <xdr:pic>
      <xdr:nvPicPr>
        <xdr:cNvPr id="6" name="ID_FC184CC63CC344CE8862C9D9D8D61BF6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8432165" y="3952240"/>
          <a:ext cx="2044700" cy="891540"/>
        </a:xfrm>
        <a:prstGeom prst="rect">
          <a:avLst/>
        </a:prstGeom>
      </xdr:spPr>
    </xdr:pic>
    <xdr:clientData/>
  </xdr:twoCellAnchor>
  <xdr:twoCellAnchor editAs="oneCell">
    <xdr:from>
      <xdr:col>10</xdr:col>
      <xdr:colOff>271780</xdr:colOff>
      <xdr:row>8</xdr:row>
      <xdr:rowOff>15240</xdr:rowOff>
    </xdr:from>
    <xdr:to>
      <xdr:col>10</xdr:col>
      <xdr:colOff>2089785</xdr:colOff>
      <xdr:row>8</xdr:row>
      <xdr:rowOff>906780</xdr:rowOff>
    </xdr:to>
    <xdr:pic>
      <xdr:nvPicPr>
        <xdr:cNvPr id="7" name="ID_20EBECAC9CC74B39BA5C85F32F94A61D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1160760" y="3952240"/>
          <a:ext cx="1818005" cy="891540"/>
        </a:xfrm>
        <a:prstGeom prst="rect">
          <a:avLst/>
        </a:prstGeom>
      </xdr:spPr>
    </xdr:pic>
    <xdr:clientData/>
  </xdr:twoCellAnchor>
  <xdr:twoCellAnchor editAs="oneCell">
    <xdr:from>
      <xdr:col>9</xdr:col>
      <xdr:colOff>59690</xdr:colOff>
      <xdr:row>9</xdr:row>
      <xdr:rowOff>15240</xdr:rowOff>
    </xdr:from>
    <xdr:to>
      <xdr:col>9</xdr:col>
      <xdr:colOff>2301875</xdr:colOff>
      <xdr:row>9</xdr:row>
      <xdr:rowOff>800100</xdr:rowOff>
    </xdr:to>
    <xdr:pic>
      <xdr:nvPicPr>
        <xdr:cNvPr id="8" name="ID_E9D7E3E49BD14ADF909D00BCB009351A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8333105" y="4866640"/>
          <a:ext cx="2242185" cy="784860"/>
        </a:xfrm>
        <a:prstGeom prst="rect">
          <a:avLst/>
        </a:prstGeom>
      </xdr:spPr>
    </xdr:pic>
    <xdr:clientData/>
  </xdr:twoCellAnchor>
  <xdr:twoCellAnchor editAs="oneCell">
    <xdr:from>
      <xdr:col>10</xdr:col>
      <xdr:colOff>722630</xdr:colOff>
      <xdr:row>9</xdr:row>
      <xdr:rowOff>15240</xdr:rowOff>
    </xdr:from>
    <xdr:to>
      <xdr:col>10</xdr:col>
      <xdr:colOff>1639570</xdr:colOff>
      <xdr:row>9</xdr:row>
      <xdr:rowOff>800100</xdr:rowOff>
    </xdr:to>
    <xdr:pic>
      <xdr:nvPicPr>
        <xdr:cNvPr id="9" name="ID_F80716E9FCCF42FABADC74421C354857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1611610" y="4866640"/>
          <a:ext cx="916940" cy="784860"/>
        </a:xfrm>
        <a:prstGeom prst="rect">
          <a:avLst/>
        </a:prstGeom>
      </xdr:spPr>
    </xdr:pic>
    <xdr:clientData/>
  </xdr:twoCellAnchor>
  <xdr:twoCellAnchor editAs="oneCell">
    <xdr:from>
      <xdr:col>9</xdr:col>
      <xdr:colOff>671195</xdr:colOff>
      <xdr:row>10</xdr:row>
      <xdr:rowOff>15240</xdr:rowOff>
    </xdr:from>
    <xdr:to>
      <xdr:col>9</xdr:col>
      <xdr:colOff>1690370</xdr:colOff>
      <xdr:row>10</xdr:row>
      <xdr:rowOff>830580</xdr:rowOff>
    </xdr:to>
    <xdr:pic>
      <xdr:nvPicPr>
        <xdr:cNvPr id="10" name="ID_D81CAC06782640F0BB87C8AC254465ED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8944610" y="5681345"/>
          <a:ext cx="1019175" cy="815340"/>
        </a:xfrm>
        <a:prstGeom prst="rect">
          <a:avLst/>
        </a:prstGeom>
      </xdr:spPr>
    </xdr:pic>
    <xdr:clientData/>
  </xdr:twoCellAnchor>
  <xdr:twoCellAnchor editAs="oneCell">
    <xdr:from>
      <xdr:col>10</xdr:col>
      <xdr:colOff>721360</xdr:colOff>
      <xdr:row>10</xdr:row>
      <xdr:rowOff>15240</xdr:rowOff>
    </xdr:from>
    <xdr:to>
      <xdr:col>10</xdr:col>
      <xdr:colOff>1640840</xdr:colOff>
      <xdr:row>10</xdr:row>
      <xdr:rowOff>830580</xdr:rowOff>
    </xdr:to>
    <xdr:pic>
      <xdr:nvPicPr>
        <xdr:cNvPr id="11" name="ID_964B5F527A814B85B2ECDA1D74F13E41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11610340" y="5681345"/>
          <a:ext cx="919480" cy="815340"/>
        </a:xfrm>
        <a:prstGeom prst="rect">
          <a:avLst/>
        </a:prstGeom>
      </xdr:spPr>
    </xdr:pic>
    <xdr:clientData/>
  </xdr:twoCellAnchor>
  <xdr:twoCellAnchor editAs="oneCell">
    <xdr:from>
      <xdr:col>9</xdr:col>
      <xdr:colOff>830580</xdr:colOff>
      <xdr:row>11</xdr:row>
      <xdr:rowOff>15240</xdr:rowOff>
    </xdr:from>
    <xdr:to>
      <xdr:col>9</xdr:col>
      <xdr:colOff>1531620</xdr:colOff>
      <xdr:row>11</xdr:row>
      <xdr:rowOff>381000</xdr:rowOff>
    </xdr:to>
    <xdr:pic>
      <xdr:nvPicPr>
        <xdr:cNvPr id="12" name="ID_5997A95076F54A108E6E6A9946C075BC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103995" y="6525260"/>
          <a:ext cx="701040" cy="365760"/>
        </a:xfrm>
        <a:prstGeom prst="rect">
          <a:avLst/>
        </a:prstGeom>
      </xdr:spPr>
    </xdr:pic>
    <xdr:clientData/>
  </xdr:twoCellAnchor>
  <xdr:twoCellAnchor editAs="oneCell">
    <xdr:from>
      <xdr:col>10</xdr:col>
      <xdr:colOff>706120</xdr:colOff>
      <xdr:row>11</xdr:row>
      <xdr:rowOff>15240</xdr:rowOff>
    </xdr:from>
    <xdr:to>
      <xdr:col>10</xdr:col>
      <xdr:colOff>1655445</xdr:colOff>
      <xdr:row>11</xdr:row>
      <xdr:rowOff>381000</xdr:rowOff>
    </xdr:to>
    <xdr:pic>
      <xdr:nvPicPr>
        <xdr:cNvPr id="13" name="ID_01C2A534E7DA4153A8234579092988B4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11595100" y="6525260"/>
          <a:ext cx="949325" cy="36576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12</xdr:row>
      <xdr:rowOff>57150</xdr:rowOff>
    </xdr:from>
    <xdr:to>
      <xdr:col>9</xdr:col>
      <xdr:colOff>2324100</xdr:colOff>
      <xdr:row>12</xdr:row>
      <xdr:rowOff>902970</xdr:rowOff>
    </xdr:to>
    <xdr:pic>
      <xdr:nvPicPr>
        <xdr:cNvPr id="14" name="ID_87721B8C809C48B8ADCEAF9D8CC6E931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8311515" y="7037070"/>
          <a:ext cx="2286000" cy="845820"/>
        </a:xfrm>
        <a:prstGeom prst="rect">
          <a:avLst/>
        </a:prstGeom>
      </xdr:spPr>
    </xdr:pic>
    <xdr:clientData/>
  </xdr:twoCellAnchor>
  <xdr:twoCellAnchor editAs="oneCell">
    <xdr:from>
      <xdr:col>10</xdr:col>
      <xdr:colOff>835025</xdr:colOff>
      <xdr:row>12</xdr:row>
      <xdr:rowOff>15240</xdr:rowOff>
    </xdr:from>
    <xdr:to>
      <xdr:col>10</xdr:col>
      <xdr:colOff>1527175</xdr:colOff>
      <xdr:row>12</xdr:row>
      <xdr:rowOff>944880</xdr:rowOff>
    </xdr:to>
    <xdr:pic>
      <xdr:nvPicPr>
        <xdr:cNvPr id="15" name="ID_95F2109D3FEF4ACEB62B6E795F36A0B8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1724005" y="6995160"/>
          <a:ext cx="692150" cy="92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tabSelected="1" zoomScale="75" zoomScaleNormal="75" topLeftCell="A8" workbookViewId="0">
      <selection activeCell="M5" sqref="M5"/>
    </sheetView>
  </sheetViews>
  <sheetFormatPr defaultColWidth="8.73333333333333" defaultRowHeight="13.5"/>
  <cols>
    <col min="1" max="1" width="8.73333333333333" style="1"/>
    <col min="2" max="2" width="8.73333333333333" style="2"/>
    <col min="3" max="3" width="14.0916666666667" style="2" customWidth="1"/>
    <col min="4" max="4" width="24.8166666666667" style="3" customWidth="1"/>
    <col min="5" max="8" width="8.73333333333333" style="1"/>
    <col min="9" max="9" width="17.2666666666667" style="2" customWidth="1"/>
    <col min="10" max="10" width="34.325" style="4"/>
    <col min="11" max="11" width="34.325"/>
  </cols>
  <sheetData>
    <row r="1" ht="28" customHeight="1" spans="1:11">
      <c r="A1" s="5" t="s">
        <v>0</v>
      </c>
      <c r="B1" s="6"/>
      <c r="C1" s="6"/>
      <c r="D1" s="7"/>
      <c r="E1" s="6"/>
      <c r="F1" s="6"/>
      <c r="G1" s="6"/>
      <c r="H1" s="6"/>
      <c r="I1" s="6"/>
      <c r="J1" s="6"/>
      <c r="K1" s="6"/>
    </row>
    <row r="2" ht="35" customHeight="1" spans="1:11">
      <c r="A2" s="8" t="s">
        <v>1</v>
      </c>
      <c r="B2" s="8"/>
      <c r="C2" s="8"/>
      <c r="D2" s="9"/>
      <c r="E2" s="8"/>
      <c r="F2" s="8"/>
      <c r="G2" s="8"/>
      <c r="H2" s="8"/>
      <c r="I2" s="8"/>
      <c r="J2" s="8"/>
      <c r="K2" s="8"/>
    </row>
    <row r="3" spans="1:11">
      <c r="A3" s="6" t="s">
        <v>2</v>
      </c>
      <c r="B3" s="10" t="s">
        <v>3</v>
      </c>
      <c r="C3" s="10" t="s">
        <v>4</v>
      </c>
      <c r="D3" s="11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10" t="s">
        <v>10</v>
      </c>
      <c r="J3" s="10" t="s">
        <v>11</v>
      </c>
      <c r="K3" s="10"/>
    </row>
    <row r="4" spans="1:11">
      <c r="A4" s="6">
        <v>1</v>
      </c>
      <c r="B4" s="10" t="s">
        <v>12</v>
      </c>
      <c r="C4" s="10" t="s">
        <v>13</v>
      </c>
      <c r="D4" s="11" t="s">
        <v>14</v>
      </c>
      <c r="E4" s="6" t="s">
        <v>15</v>
      </c>
      <c r="F4" s="6">
        <v>200</v>
      </c>
      <c r="G4" s="6">
        <v>3</v>
      </c>
      <c r="H4" s="6">
        <f t="shared" ref="H4:H19" si="0">G4*F4</f>
        <v>600</v>
      </c>
      <c r="I4" s="10" t="s">
        <v>16</v>
      </c>
      <c r="J4" s="10"/>
      <c r="K4" s="15"/>
    </row>
    <row r="5" ht="27" spans="1:11">
      <c r="A5" s="6">
        <v>2</v>
      </c>
      <c r="B5" s="10" t="s">
        <v>17</v>
      </c>
      <c r="C5" s="10" t="s">
        <v>18</v>
      </c>
      <c r="D5" s="11" t="s">
        <v>19</v>
      </c>
      <c r="E5" s="6" t="s">
        <v>15</v>
      </c>
      <c r="F5" s="6">
        <v>200</v>
      </c>
      <c r="G5" s="6">
        <v>2</v>
      </c>
      <c r="H5" s="6">
        <f t="shared" si="0"/>
        <v>400</v>
      </c>
      <c r="I5" s="10" t="s">
        <v>20</v>
      </c>
      <c r="J5" s="16"/>
      <c r="K5" s="15"/>
    </row>
    <row r="6" ht="27" customHeight="1" spans="1:11">
      <c r="A6" s="6">
        <v>3</v>
      </c>
      <c r="B6" s="10" t="s">
        <v>21</v>
      </c>
      <c r="C6" s="10" t="s">
        <v>22</v>
      </c>
      <c r="D6" s="11" t="s">
        <v>23</v>
      </c>
      <c r="E6" s="6" t="s">
        <v>24</v>
      </c>
      <c r="F6" s="6">
        <v>9</v>
      </c>
      <c r="G6" s="6">
        <v>180</v>
      </c>
      <c r="H6" s="6">
        <f t="shared" si="0"/>
        <v>1620</v>
      </c>
      <c r="I6" s="10" t="s">
        <v>25</v>
      </c>
      <c r="J6" s="16"/>
      <c r="K6" s="15"/>
    </row>
    <row r="7" ht="83" customHeight="1" spans="1:11">
      <c r="A7" s="6">
        <v>4</v>
      </c>
      <c r="B7" s="10" t="s">
        <v>26</v>
      </c>
      <c r="C7" s="10" t="s">
        <v>27</v>
      </c>
      <c r="D7" s="12" t="s">
        <v>28</v>
      </c>
      <c r="E7" s="6" t="s">
        <v>24</v>
      </c>
      <c r="F7" s="6">
        <v>4</v>
      </c>
      <c r="G7" s="6">
        <v>385</v>
      </c>
      <c r="H7" s="6">
        <f t="shared" si="0"/>
        <v>1540</v>
      </c>
      <c r="I7" s="10" t="s">
        <v>29</v>
      </c>
      <c r="J7" s="15"/>
      <c r="K7" s="15"/>
    </row>
    <row r="8" ht="83" customHeight="1" spans="1:11">
      <c r="A8" s="6">
        <v>5</v>
      </c>
      <c r="B8" s="10" t="s">
        <v>30</v>
      </c>
      <c r="C8" s="13" t="s">
        <v>31</v>
      </c>
      <c r="D8" s="11" t="s">
        <v>32</v>
      </c>
      <c r="E8" s="6" t="s">
        <v>24</v>
      </c>
      <c r="F8" s="6">
        <v>3</v>
      </c>
      <c r="G8" s="6">
        <v>305</v>
      </c>
      <c r="H8" s="6">
        <f t="shared" si="0"/>
        <v>915</v>
      </c>
      <c r="I8" s="10"/>
      <c r="J8" s="15"/>
      <c r="K8" s="15"/>
    </row>
    <row r="9" ht="72" customHeight="1" spans="1:11">
      <c r="A9" s="6">
        <v>6</v>
      </c>
      <c r="B9" s="10" t="s">
        <v>33</v>
      </c>
      <c r="C9" s="13" t="s">
        <v>34</v>
      </c>
      <c r="D9" s="12" t="s">
        <v>35</v>
      </c>
      <c r="E9" s="6" t="s">
        <v>24</v>
      </c>
      <c r="F9" s="6">
        <v>2</v>
      </c>
      <c r="G9" s="6">
        <v>315</v>
      </c>
      <c r="H9" s="6">
        <f t="shared" si="0"/>
        <v>630</v>
      </c>
      <c r="I9" s="13" t="s">
        <v>36</v>
      </c>
      <c r="J9" s="15"/>
      <c r="K9" s="15"/>
    </row>
    <row r="10" ht="64.15" customHeight="1" spans="1:11">
      <c r="A10" s="6">
        <v>7</v>
      </c>
      <c r="B10" s="10" t="s">
        <v>37</v>
      </c>
      <c r="C10" s="10" t="s">
        <v>38</v>
      </c>
      <c r="D10" s="12" t="s">
        <v>39</v>
      </c>
      <c r="E10" s="6" t="s">
        <v>40</v>
      </c>
      <c r="F10" s="6">
        <v>4</v>
      </c>
      <c r="G10" s="6">
        <v>385</v>
      </c>
      <c r="H10" s="6">
        <f t="shared" si="0"/>
        <v>1540</v>
      </c>
      <c r="I10" s="10" t="s">
        <v>41</v>
      </c>
      <c r="J10" s="15"/>
      <c r="K10" s="15"/>
    </row>
    <row r="11" ht="66.45" customHeight="1" spans="1:11">
      <c r="A11" s="6">
        <v>8</v>
      </c>
      <c r="B11" s="10" t="s">
        <v>42</v>
      </c>
      <c r="C11" s="10" t="s">
        <v>43</v>
      </c>
      <c r="D11" s="11" t="s">
        <v>44</v>
      </c>
      <c r="E11" s="6" t="s">
        <v>24</v>
      </c>
      <c r="F11" s="6">
        <v>2</v>
      </c>
      <c r="G11" s="6">
        <v>2985</v>
      </c>
      <c r="H11" s="6">
        <f t="shared" si="0"/>
        <v>5970</v>
      </c>
      <c r="I11" s="10" t="s">
        <v>45</v>
      </c>
      <c r="J11" s="10"/>
      <c r="K11" s="15"/>
    </row>
    <row r="12" ht="37" customHeight="1" spans="1:11">
      <c r="A12" s="6">
        <v>9</v>
      </c>
      <c r="B12" s="10" t="s">
        <v>46</v>
      </c>
      <c r="C12" s="10" t="s">
        <v>47</v>
      </c>
      <c r="D12" s="11" t="s">
        <v>48</v>
      </c>
      <c r="E12" s="6" t="s">
        <v>24</v>
      </c>
      <c r="F12" s="6">
        <v>2</v>
      </c>
      <c r="G12" s="6">
        <v>1250</v>
      </c>
      <c r="H12" s="6">
        <f t="shared" si="0"/>
        <v>2500</v>
      </c>
      <c r="I12" s="17" t="s">
        <v>49</v>
      </c>
      <c r="J12" s="15"/>
      <c r="K12" s="18"/>
    </row>
    <row r="13" ht="75" customHeight="1" spans="1:11">
      <c r="A13" s="6">
        <v>10</v>
      </c>
      <c r="B13" s="10" t="s">
        <v>50</v>
      </c>
      <c r="C13" s="10" t="s">
        <v>51</v>
      </c>
      <c r="D13" s="12" t="s">
        <v>52</v>
      </c>
      <c r="E13" s="6" t="s">
        <v>53</v>
      </c>
      <c r="F13" s="6">
        <v>1</v>
      </c>
      <c r="G13" s="6">
        <v>185</v>
      </c>
      <c r="H13" s="6">
        <f t="shared" si="0"/>
        <v>185</v>
      </c>
      <c r="I13" s="10" t="s">
        <v>54</v>
      </c>
      <c r="J13" s="17"/>
      <c r="K13" s="15"/>
    </row>
    <row r="14" ht="27" spans="1:11">
      <c r="A14" s="6">
        <v>11</v>
      </c>
      <c r="B14" s="10" t="s">
        <v>55</v>
      </c>
      <c r="C14" s="10" t="s">
        <v>56</v>
      </c>
      <c r="D14" s="11" t="s">
        <v>57</v>
      </c>
      <c r="E14" s="6" t="s">
        <v>24</v>
      </c>
      <c r="F14" s="6">
        <v>11</v>
      </c>
      <c r="G14" s="6">
        <v>35</v>
      </c>
      <c r="H14" s="6">
        <f t="shared" si="0"/>
        <v>385</v>
      </c>
      <c r="I14" s="10" t="s">
        <v>58</v>
      </c>
      <c r="J14" s="17"/>
      <c r="K14" s="15"/>
    </row>
    <row r="15" ht="27" spans="1:11">
      <c r="A15" s="6">
        <v>12</v>
      </c>
      <c r="B15" s="10" t="s">
        <v>59</v>
      </c>
      <c r="C15" s="10" t="s">
        <v>60</v>
      </c>
      <c r="D15" s="11" t="s">
        <v>61</v>
      </c>
      <c r="E15" s="6" t="s">
        <v>62</v>
      </c>
      <c r="F15" s="6">
        <v>11</v>
      </c>
      <c r="G15" s="6">
        <v>45</v>
      </c>
      <c r="H15" s="6">
        <f t="shared" si="0"/>
        <v>495</v>
      </c>
      <c r="I15" s="10" t="s">
        <v>63</v>
      </c>
      <c r="J15" s="17"/>
      <c r="K15" s="15"/>
    </row>
    <row r="16" spans="1:11">
      <c r="A16" s="6">
        <v>13</v>
      </c>
      <c r="B16" s="10" t="s">
        <v>64</v>
      </c>
      <c r="C16" s="10" t="s">
        <v>22</v>
      </c>
      <c r="D16" s="11" t="s">
        <v>65</v>
      </c>
      <c r="E16" s="6" t="s">
        <v>62</v>
      </c>
      <c r="F16" s="6">
        <v>9</v>
      </c>
      <c r="G16" s="6">
        <v>25</v>
      </c>
      <c r="H16" s="6">
        <f t="shared" si="0"/>
        <v>225</v>
      </c>
      <c r="I16" s="10" t="s">
        <v>66</v>
      </c>
      <c r="J16" s="17"/>
      <c r="K16" s="15"/>
    </row>
    <row r="17" spans="1:11">
      <c r="A17" s="6">
        <v>14</v>
      </c>
      <c r="B17" s="10" t="s">
        <v>67</v>
      </c>
      <c r="C17" s="10" t="s">
        <v>68</v>
      </c>
      <c r="D17" s="11" t="s">
        <v>69</v>
      </c>
      <c r="E17" s="6" t="s">
        <v>15</v>
      </c>
      <c r="F17" s="6">
        <v>200</v>
      </c>
      <c r="G17" s="6">
        <v>3</v>
      </c>
      <c r="H17" s="6">
        <f t="shared" si="0"/>
        <v>600</v>
      </c>
      <c r="I17" s="10" t="s">
        <v>70</v>
      </c>
      <c r="J17" s="17"/>
      <c r="K17" s="15"/>
    </row>
    <row r="18" spans="1:11">
      <c r="A18" s="6">
        <v>15</v>
      </c>
      <c r="B18" s="10" t="s">
        <v>67</v>
      </c>
      <c r="C18" s="10" t="s">
        <v>71</v>
      </c>
      <c r="D18" s="11" t="s">
        <v>72</v>
      </c>
      <c r="E18" s="6" t="s">
        <v>15</v>
      </c>
      <c r="F18" s="6">
        <v>30</v>
      </c>
      <c r="G18" s="6">
        <v>18</v>
      </c>
      <c r="H18" s="6">
        <f t="shared" si="0"/>
        <v>540</v>
      </c>
      <c r="I18" s="10" t="s">
        <v>73</v>
      </c>
      <c r="J18" s="17"/>
      <c r="K18" s="15"/>
    </row>
    <row r="19" spans="1:11">
      <c r="A19" s="6">
        <v>16</v>
      </c>
      <c r="B19" s="10" t="s">
        <v>74</v>
      </c>
      <c r="C19" s="10" t="s">
        <v>68</v>
      </c>
      <c r="D19" s="11" t="s">
        <v>75</v>
      </c>
      <c r="E19" s="6" t="s">
        <v>76</v>
      </c>
      <c r="F19" s="6">
        <v>1</v>
      </c>
      <c r="G19" s="6">
        <v>500</v>
      </c>
      <c r="H19" s="6">
        <f t="shared" si="0"/>
        <v>500</v>
      </c>
      <c r="I19" s="10" t="s">
        <v>77</v>
      </c>
      <c r="J19" s="17"/>
      <c r="K19" s="15"/>
    </row>
    <row r="20" spans="1:11">
      <c r="A20" s="6"/>
      <c r="B20" s="10"/>
      <c r="C20" s="10"/>
      <c r="D20" s="11"/>
      <c r="E20" s="6"/>
      <c r="F20" s="6"/>
      <c r="G20" s="6" t="s">
        <v>78</v>
      </c>
      <c r="H20" s="6">
        <f>SUM(H4:H19)</f>
        <v>18645</v>
      </c>
      <c r="I20" s="10"/>
      <c r="J20" s="17"/>
      <c r="K20" s="15"/>
    </row>
    <row r="21" ht="24" customHeight="1" spans="1:11">
      <c r="A21" s="14" t="s">
        <v>79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</row>
  </sheetData>
  <mergeCells count="5">
    <mergeCell ref="A1:K1"/>
    <mergeCell ref="A2:K2"/>
    <mergeCell ref="J3:K3"/>
    <mergeCell ref="A21:K21"/>
    <mergeCell ref="I7:I8"/>
  </mergeCells>
  <pageMargins left="0.75" right="0.75" top="1" bottom="1" header="0.5" footer="0.5"/>
  <pageSetup paperSize="9" scale="5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2025-03-14T18:09:00Z</dcterms:created>
  <dcterms:modified xsi:type="dcterms:W3CDTF">2025-07-15T09:51:13Z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F0037D88CFAF40A99410DD21EBC0961F_13</vt:lpwstr>
  </property>
  <property fmtid="{D5CDD505-2E9C-101B-9397-08002B2CF9AE}" pid="3" name="KSOProductBuildVer">
    <vt:lpwstr>2052-12.8.2.18205</vt:lpwstr>
  </property>
</Properties>
</file>