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27"/>
  </bookViews>
  <sheets>
    <sheet name="麻风病医院维修改造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<sst xmlns="http://schemas.openxmlformats.org/spreadsheetml/2006/main" count="35" uniqueCount="32">
  <si>
    <t>洛浦县多鲁镇卫生麻风病医院维修改造项目预算表</t>
  </si>
  <si>
    <t>工程名称：维修改造</t>
  </si>
  <si>
    <t>标段：洛浦县多鲁镇卫生麻风病医院维修改造项目</t>
  </si>
  <si>
    <t>第     页  共   页</t>
  </si>
  <si>
    <t>序号</t>
  </si>
  <si>
    <t>项目编码</t>
  </si>
  <si>
    <t>项目名称</t>
  </si>
  <si>
    <t>项目特征描述</t>
  </si>
  <si>
    <t>计量单位</t>
  </si>
  <si>
    <t>工程量</t>
  </si>
  <si>
    <t>金额（元）</t>
  </si>
  <si>
    <t>综合单价</t>
  </si>
  <si>
    <t>合价</t>
  </si>
  <si>
    <t>其中</t>
  </si>
  <si>
    <t>暂估价</t>
  </si>
  <si>
    <t>分部分项</t>
  </si>
  <si>
    <t>A.11</t>
  </si>
  <si>
    <t>改造工程</t>
  </si>
  <si>
    <t>030404017003</t>
  </si>
  <si>
    <t>墙面涂料</t>
  </si>
  <si>
    <t>[项目特征]
1.找平层厚度
2.结合层厚度、颜色品种甲方自定
[工作内容]
1.基层清理
2.抹找平层
3.面层铺设、磨边
4.嵌缝
5.刷防护材料
6.涂料
7.材料运输</t>
  </si>
  <si>
    <t>m2</t>
  </si>
  <si>
    <t>大门维修</t>
  </si>
  <si>
    <t>[项目特征]
1.门代号及洞口尺寸
: 5000*2500
2.材质:铁艺大门
[工作内容]
1.门维修
2.加固
3.五金安装</t>
  </si>
  <si>
    <t>030404017004</t>
  </si>
  <si>
    <t>垃圾房</t>
  </si>
  <si>
    <t>[项目特征]
1.代号及洞口尺寸
: 3500*6500
2.材质:
[工作内容]
1.垃圾房
2.加固
3.五金安装</t>
  </si>
  <si>
    <t>030404017012</t>
  </si>
  <si>
    <t>污水处理池</t>
  </si>
  <si>
    <t>污水处理池制作，安装，接排水管子</t>
  </si>
  <si>
    <t>项</t>
  </si>
  <si>
    <t>本页小计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</si>
</sst>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9"/>
      <color theme="1"/>
      <name val="??"/>
      <charset val="134"/>
      <scheme val="minor"/>
    </font>
    <font>
      <sz val="9"/>
      <color rgb="FFFF0000"/>
      <name val="??"/>
      <charset val="134"/>
      <scheme val="minor"/>
    </font>
    <font>
      <sz val="9"/>
      <name val="宋体"/>
      <charset val="134"/>
    </font>
    <font>
      <b/>
      <sz val="20"/>
      <name val="宋体"/>
      <charset val="134"/>
    </font>
    <font>
      <sz val="11"/>
      <color theme="1"/>
      <name val="??"/>
      <charset val="134"/>
      <scheme val="minor"/>
    </font>
    <font>
      <u/>
      <sz val="11"/>
      <color rgb="FF0000FF"/>
      <name val="??"/>
      <charset val="0"/>
      <scheme val="minor"/>
    </font>
    <font>
      <u/>
      <sz val="11"/>
      <color rgb="FF800080"/>
      <name val="??"/>
      <charset val="0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b/>
      <sz val="11"/>
      <color theme="3"/>
      <name val="??"/>
      <charset val="134"/>
      <scheme val="minor"/>
    </font>
    <font>
      <sz val="11"/>
      <color rgb="FF3F3F76"/>
      <name val="??"/>
      <charset val="0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rgb="FF9C6500"/>
      <name val="??"/>
      <charset val="0"/>
      <scheme val="minor"/>
    </font>
    <font>
      <sz val="11"/>
      <color theme="0"/>
      <name val="??"/>
      <charset val="0"/>
      <scheme val="minor"/>
    </font>
    <font>
      <sz val="11"/>
      <color theme="1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3" borderId="1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3" applyNumberFormat="0" applyFill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15" applyNumberFormat="0" applyAlignment="0" applyProtection="0">
      <alignment vertical="center"/>
    </xf>
    <xf numFmtId="0" fontId="14" fillId="5" borderId="16" applyNumberFormat="0" applyAlignment="0" applyProtection="0">
      <alignment vertical="center"/>
    </xf>
    <xf numFmtId="0" fontId="15" fillId="5" borderId="15" applyNumberFormat="0" applyAlignment="0" applyProtection="0">
      <alignment vertical="center"/>
    </xf>
    <xf numFmtId="0" fontId="16" fillId="6" borderId="17" applyNumberFormat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/>
  </cellStyleXfs>
  <cellXfs count="30">
    <xf numFmtId="0" fontId="0" fillId="0" borderId="0" xfId="49"/>
    <xf numFmtId="0" fontId="1" fillId="0" borderId="0" xfId="49" applyFont="1"/>
    <xf numFmtId="0" fontId="0" fillId="0" borderId="0" xfId="49" applyAlignment="1">
      <alignment horizontal="center"/>
    </xf>
    <xf numFmtId="176" fontId="0" fillId="0" borderId="0" xfId="49" applyNumberFormat="1"/>
    <xf numFmtId="0" fontId="2" fillId="2" borderId="0" xfId="49" applyFont="1" applyFill="1" applyAlignment="1">
      <alignment horizontal="left" vertical="center" wrapText="1"/>
    </xf>
    <xf numFmtId="0" fontId="2" fillId="2" borderId="0" xfId="49" applyFont="1" applyFill="1" applyAlignment="1">
      <alignment horizontal="center" vertical="center" wrapText="1"/>
    </xf>
    <xf numFmtId="0" fontId="3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vertical="center" wrapText="1"/>
    </xf>
    <xf numFmtId="0" fontId="2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left" vertical="center" wrapText="1"/>
    </xf>
    <xf numFmtId="0" fontId="2" fillId="2" borderId="4" xfId="49" applyFont="1" applyFill="1" applyBorder="1" applyAlignment="1">
      <alignment horizontal="left" vertical="center" wrapText="1"/>
    </xf>
    <xf numFmtId="176" fontId="2" fillId="2" borderId="4" xfId="49" applyNumberFormat="1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right" vertical="center" wrapText="1"/>
    </xf>
    <xf numFmtId="0" fontId="2" fillId="2" borderId="5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center" vertical="center" wrapText="1"/>
    </xf>
    <xf numFmtId="0" fontId="2" fillId="2" borderId="7" xfId="49" applyFont="1" applyFill="1" applyBorder="1" applyAlignment="1">
      <alignment horizontal="center" vertical="center" wrapText="1"/>
    </xf>
    <xf numFmtId="0" fontId="2" fillId="2" borderId="0" xfId="49" applyFont="1" applyFill="1" applyAlignment="1">
      <alignment horizontal="right" vertical="center" wrapText="1"/>
    </xf>
    <xf numFmtId="176" fontId="2" fillId="2" borderId="0" xfId="49" applyNumberFormat="1" applyFont="1" applyFill="1" applyAlignment="1">
      <alignment horizontal="right" vertical="center" wrapText="1"/>
    </xf>
    <xf numFmtId="176" fontId="3" fillId="2" borderId="0" xfId="49" applyNumberFormat="1" applyFont="1" applyFill="1" applyAlignment="1">
      <alignment horizontal="center" vertical="center" wrapText="1"/>
    </xf>
    <xf numFmtId="176" fontId="2" fillId="2" borderId="2" xfId="49" applyNumberFormat="1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center" vertical="center" wrapText="1"/>
    </xf>
    <xf numFmtId="0" fontId="2" fillId="2" borderId="9" xfId="49" applyFont="1" applyFill="1" applyBorder="1" applyAlignment="1">
      <alignment horizontal="center" vertical="center" wrapText="1"/>
    </xf>
    <xf numFmtId="176" fontId="2" fillId="2" borderId="4" xfId="49" applyNumberFormat="1" applyFont="1" applyFill="1" applyBorder="1" applyAlignment="1">
      <alignment horizontal="right" vertical="center" wrapText="1"/>
    </xf>
    <xf numFmtId="0" fontId="2" fillId="2" borderId="9" xfId="49" applyFont="1" applyFill="1" applyBorder="1" applyAlignment="1">
      <alignment horizontal="right" vertical="center" wrapText="1"/>
    </xf>
    <xf numFmtId="0" fontId="2" fillId="2" borderId="10" xfId="49" applyFont="1" applyFill="1" applyBorder="1" applyAlignment="1">
      <alignment horizontal="right" vertical="center" wrapText="1"/>
    </xf>
    <xf numFmtId="176" fontId="2" fillId="2" borderId="7" xfId="49" applyNumberFormat="1" applyFont="1" applyFill="1" applyBorder="1" applyAlignment="1">
      <alignment horizontal="right" vertical="center" wrapText="1"/>
    </xf>
    <xf numFmtId="0" fontId="2" fillId="2" borderId="11" xfId="49" applyFont="1" applyFill="1" applyBorder="1" applyAlignment="1">
      <alignment horizontal="right" vertical="center" wrapText="1"/>
    </xf>
    <xf numFmtId="0" fontId="2" fillId="2" borderId="4" xfId="49" applyFont="1" applyFill="1" applyBorder="1" applyAlignment="1" quotePrefix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showGridLines="0" tabSelected="1" view="pageBreakPreview" zoomScale="130" zoomScaleNormal="100" workbookViewId="0">
      <selection activeCell="F9" sqref="F9"/>
    </sheetView>
  </sheetViews>
  <sheetFormatPr defaultColWidth="9" defaultRowHeight="11.4"/>
  <cols>
    <col min="1" max="1" width="7.5" customWidth="1"/>
    <col min="2" max="2" width="15.5" customWidth="1"/>
    <col min="3" max="3" width="15" style="2" customWidth="1"/>
    <col min="4" max="4" width="8.66666666666667" customWidth="1"/>
    <col min="5" max="5" width="14.3333333333333" customWidth="1"/>
    <col min="6" max="6" width="7.33333333333333" customWidth="1"/>
    <col min="7" max="7" width="9" style="2" customWidth="1"/>
    <col min="8" max="8" width="5" customWidth="1"/>
    <col min="9" max="9" width="6.33333333333333" customWidth="1"/>
    <col min="10" max="10" width="11.3333333333333" style="3" customWidth="1"/>
    <col min="11" max="11" width="10.4270833333333" customWidth="1"/>
  </cols>
  <sheetData>
    <row r="1" ht="27" customHeight="1" spans="1:11">
      <c r="A1" s="4"/>
      <c r="B1" s="4"/>
      <c r="C1" s="5"/>
      <c r="D1" s="4"/>
      <c r="E1" s="4"/>
      <c r="F1" s="4"/>
      <c r="G1" s="5"/>
      <c r="H1" s="4"/>
      <c r="I1" s="19"/>
      <c r="J1" s="20"/>
      <c r="K1" s="19"/>
    </row>
    <row r="2" ht="29.25" customHeight="1" spans="1:11">
      <c r="A2" s="6" t="s">
        <v>0</v>
      </c>
      <c r="B2" s="6"/>
      <c r="C2" s="6"/>
      <c r="D2" s="6"/>
      <c r="E2" s="6"/>
      <c r="F2" s="6"/>
      <c r="G2" s="6"/>
      <c r="H2" s="6"/>
      <c r="I2" s="6"/>
      <c r="J2" s="21"/>
      <c r="K2" s="6"/>
    </row>
    <row r="3" ht="25.5" customHeight="1" spans="1:11">
      <c r="A3" s="7" t="s">
        <v>1</v>
      </c>
      <c r="B3" s="7"/>
      <c r="C3" s="5"/>
      <c r="D3" s="7"/>
      <c r="E3" s="7" t="s">
        <v>2</v>
      </c>
      <c r="F3" s="7"/>
      <c r="G3" s="5"/>
      <c r="H3" s="7"/>
      <c r="I3" s="19" t="s">
        <v>3</v>
      </c>
      <c r="J3" s="20"/>
      <c r="K3" s="19"/>
    </row>
    <row r="4" ht="18" customHeight="1" spans="1:11">
      <c r="A4" s="8" t="s">
        <v>4</v>
      </c>
      <c r="B4" s="9" t="s">
        <v>5</v>
      </c>
      <c r="C4" s="9" t="s">
        <v>6</v>
      </c>
      <c r="D4" s="9" t="s">
        <v>7</v>
      </c>
      <c r="E4" s="9"/>
      <c r="F4" s="9" t="s">
        <v>8</v>
      </c>
      <c r="G4" s="9" t="s">
        <v>9</v>
      </c>
      <c r="H4" s="9" t="s">
        <v>10</v>
      </c>
      <c r="I4" s="9"/>
      <c r="J4" s="22"/>
      <c r="K4" s="23"/>
    </row>
    <row r="5" ht="18" customHeight="1" spans="1:11">
      <c r="A5" s="10"/>
      <c r="B5" s="11"/>
      <c r="C5" s="11"/>
      <c r="D5" s="11"/>
      <c r="E5" s="11"/>
      <c r="F5" s="11"/>
      <c r="G5" s="11"/>
      <c r="H5" s="11" t="s">
        <v>11</v>
      </c>
      <c r="I5" s="11"/>
      <c r="J5" s="14" t="s">
        <v>12</v>
      </c>
      <c r="K5" s="24" t="s">
        <v>13</v>
      </c>
    </row>
    <row r="6" ht="18" customHeight="1" spans="1:11">
      <c r="A6" s="10"/>
      <c r="B6" s="11"/>
      <c r="C6" s="11"/>
      <c r="D6" s="11"/>
      <c r="E6" s="11"/>
      <c r="F6" s="11"/>
      <c r="G6" s="11"/>
      <c r="H6" s="11"/>
      <c r="I6" s="11"/>
      <c r="J6" s="14"/>
      <c r="K6" s="24" t="s">
        <v>14</v>
      </c>
    </row>
    <row r="7" ht="18" customHeight="1" spans="1:11">
      <c r="A7" s="12"/>
      <c r="B7" s="13"/>
      <c r="C7" s="11" t="s">
        <v>15</v>
      </c>
      <c r="D7" s="11"/>
      <c r="E7" s="11"/>
      <c r="F7" s="13"/>
      <c r="G7" s="11"/>
      <c r="H7" s="13"/>
      <c r="I7" s="13"/>
      <c r="J7" s="25"/>
      <c r="K7" s="26"/>
    </row>
    <row r="8" ht="18" customHeight="1" spans="1:11">
      <c r="A8" s="12"/>
      <c r="B8" s="13" t="s">
        <v>16</v>
      </c>
      <c r="C8" s="11" t="s">
        <v>17</v>
      </c>
      <c r="D8" s="11"/>
      <c r="E8" s="11"/>
      <c r="F8" s="13"/>
      <c r="G8" s="11"/>
      <c r="H8" s="13"/>
      <c r="I8" s="13"/>
      <c r="J8" s="25"/>
      <c r="K8" s="26"/>
    </row>
    <row r="9" s="1" customFormat="1" ht="145" customHeight="1" spans="1:11">
      <c r="A9" s="10">
        <v>1</v>
      </c>
      <c r="B9" s="30" t="s">
        <v>18</v>
      </c>
      <c r="C9" s="13" t="s">
        <v>19</v>
      </c>
      <c r="D9" s="13" t="s">
        <v>20</v>
      </c>
      <c r="E9" s="13"/>
      <c r="F9" s="11" t="s">
        <v>21</v>
      </c>
      <c r="G9" s="14">
        <v>1640</v>
      </c>
      <c r="H9" s="15"/>
      <c r="I9" s="15"/>
      <c r="J9" s="25"/>
      <c r="K9" s="26"/>
    </row>
    <row r="10" s="1" customFormat="1" ht="98" customHeight="1" spans="1:11">
      <c r="A10" s="10">
        <v>2</v>
      </c>
      <c r="B10" s="30" t="s">
        <v>18</v>
      </c>
      <c r="C10" s="13" t="s">
        <v>22</v>
      </c>
      <c r="D10" s="13" t="s">
        <v>23</v>
      </c>
      <c r="E10" s="13"/>
      <c r="F10" s="11" t="s">
        <v>21</v>
      </c>
      <c r="G10" s="14">
        <f>12.5</f>
        <v>12.5</v>
      </c>
      <c r="H10" s="15"/>
      <c r="I10" s="15"/>
      <c r="J10" s="25"/>
      <c r="K10" s="26"/>
    </row>
    <row r="11" customFormat="1" ht="108" customHeight="1" spans="1:11">
      <c r="A11" s="16">
        <v>3</v>
      </c>
      <c r="B11" s="30" t="s">
        <v>24</v>
      </c>
      <c r="C11" s="13" t="s">
        <v>25</v>
      </c>
      <c r="D11" s="13" t="s">
        <v>26</v>
      </c>
      <c r="E11" s="13"/>
      <c r="F11" s="11" t="s">
        <v>21</v>
      </c>
      <c r="G11" s="14">
        <f>3.5*6.5</f>
        <v>22.75</v>
      </c>
      <c r="H11" s="15"/>
      <c r="I11" s="15"/>
      <c r="J11" s="25"/>
      <c r="K11" s="27"/>
    </row>
    <row r="12" customFormat="1" ht="89" customHeight="1" spans="1:11">
      <c r="A12" s="16">
        <v>4</v>
      </c>
      <c r="B12" s="30" t="s">
        <v>27</v>
      </c>
      <c r="C12" s="13" t="s">
        <v>28</v>
      </c>
      <c r="D12" s="13" t="s">
        <v>29</v>
      </c>
      <c r="E12" s="13"/>
      <c r="F12" s="11" t="s">
        <v>30</v>
      </c>
      <c r="G12" s="14">
        <v>1</v>
      </c>
      <c r="H12" s="15"/>
      <c r="I12" s="15"/>
      <c r="J12" s="25"/>
      <c r="K12" s="27"/>
    </row>
    <row r="13" ht="18" customHeight="1" spans="1:11">
      <c r="A13" s="17" t="s">
        <v>31</v>
      </c>
      <c r="B13" s="18"/>
      <c r="C13" s="18"/>
      <c r="D13" s="18"/>
      <c r="E13" s="18"/>
      <c r="F13" s="18"/>
      <c r="G13" s="18"/>
      <c r="H13" s="18"/>
      <c r="I13" s="18"/>
      <c r="J13" s="28">
        <f>SUM(J9:J12)</f>
        <v>0</v>
      </c>
      <c r="K13" s="29"/>
    </row>
  </sheetData>
  <mergeCells count="28">
    <mergeCell ref="A1:H1"/>
    <mergeCell ref="I1:K1"/>
    <mergeCell ref="A2:K2"/>
    <mergeCell ref="A3:D3"/>
    <mergeCell ref="E3:H3"/>
    <mergeCell ref="I3:K3"/>
    <mergeCell ref="H4:K4"/>
    <mergeCell ref="C7:E7"/>
    <mergeCell ref="H7:I7"/>
    <mergeCell ref="C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A13:I13"/>
    <mergeCell ref="A4:A6"/>
    <mergeCell ref="B4:B6"/>
    <mergeCell ref="C4:C6"/>
    <mergeCell ref="F4:F6"/>
    <mergeCell ref="G4:G6"/>
    <mergeCell ref="J5:J6"/>
    <mergeCell ref="D4:E6"/>
    <mergeCell ref="H5:I6"/>
  </mergeCells>
  <printOptions horizontalCentered="1"/>
  <pageMargins left="0.19975" right="0.19975" top="0.59375" bottom="0" header="0.59375" footer="0"/>
  <pageSetup paperSize="9" scale="83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麻风病医院维修改造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Asus</cp:lastModifiedBy>
  <dcterms:created xsi:type="dcterms:W3CDTF">2019-08-20T23:48:00Z</dcterms:created>
  <dcterms:modified xsi:type="dcterms:W3CDTF">2024-10-13T08:13:33Z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AEF0579F065B4C7DA48F4309CBE9DF28</vt:lpwstr>
  </property>
</Properties>
</file>