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18" activeTab="10"/>
  </bookViews>
  <sheets>
    <sheet name="中心" sheetId="1" r:id="rId1"/>
    <sheet name="琼库勒贝西" sheetId="2" r:id="rId2"/>
    <sheet name="恰尔巴格" sheetId="3" r:id="rId3"/>
    <sheet name="阿依马克" sheetId="4" r:id="rId4"/>
    <sheet name="巴格艾日克村" sheetId="5" r:id="rId5"/>
    <sheet name="铁提尔巴格" sheetId="6" r:id="rId6"/>
    <sheet name="库木栏杆" sheetId="7" r:id="rId7"/>
    <sheet name="铁热克艾日克" sheetId="8" r:id="rId8"/>
    <sheet name="巴什各加" sheetId="9" r:id="rId9"/>
    <sheet name="阿依丁库勒" sheetId="10" r:id="rId10"/>
    <sheet name="库库买提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<sst xmlns="http://schemas.openxmlformats.org/spreadsheetml/2006/main" count="523" uniqueCount="51">
  <si>
    <t>恰尔巴格乡中心小学食堂备餐间和消毒间隔断</t>
  </si>
  <si>
    <t>序号</t>
  </si>
  <si>
    <t>名称</t>
  </si>
  <si>
    <t>规格</t>
  </si>
  <si>
    <t>单位</t>
  </si>
  <si>
    <t>数量</t>
  </si>
  <si>
    <t>单价</t>
  </si>
  <si>
    <t>金额</t>
  </si>
  <si>
    <t>备注</t>
  </si>
  <si>
    <t>框架方管</t>
  </si>
  <si>
    <t>45mm*75mm*600cm</t>
  </si>
  <si>
    <t>支</t>
  </si>
  <si>
    <t>厚度1.2</t>
  </si>
  <si>
    <t>不锈钢板</t>
  </si>
  <si>
    <t>1.22m*2.44m</t>
  </si>
  <si>
    <t>张</t>
  </si>
  <si>
    <t>1.22*3.05</t>
  </si>
  <si>
    <t>出餐台</t>
  </si>
  <si>
    <t>30mm*30mm*600cm</t>
  </si>
  <si>
    <t>不锈钢方管</t>
  </si>
  <si>
    <t>40cm*2.44cm</t>
  </si>
  <si>
    <t>焊接人工</t>
  </si>
  <si>
    <t>天</t>
  </si>
  <si>
    <t>含出餐台人工</t>
  </si>
  <si>
    <t>压条</t>
  </si>
  <si>
    <t>根</t>
  </si>
  <si>
    <t>玻璃</t>
  </si>
  <si>
    <t>2.35m*10m</t>
  </si>
  <si>
    <t>平方</t>
  </si>
  <si>
    <t>1cm钢化玻璃</t>
  </si>
  <si>
    <t>塑钢推拉窗</t>
  </si>
  <si>
    <t>2.27m*0.55m</t>
  </si>
  <si>
    <t>个</t>
  </si>
  <si>
    <t>安装人工</t>
  </si>
  <si>
    <t>运输</t>
  </si>
  <si>
    <t>次</t>
  </si>
  <si>
    <t>附件及耗材</t>
  </si>
  <si>
    <t>项</t>
  </si>
  <si>
    <t>含切片.螺丝.玻璃胶</t>
  </si>
  <si>
    <t>洛浦县恰尔巴格镇中心小学食堂备餐间和消毒间隔断项目</t>
  </si>
  <si>
    <t>恰尔巴格乡中心小学琼库勒贝西村分校食堂备餐间和消毒间隔断</t>
  </si>
  <si>
    <t>恰尔巴格乡中心小学恰尔巴格村分校食堂备餐间和消毒间隔断</t>
  </si>
  <si>
    <t>80mm*80mm*60mm</t>
  </si>
  <si>
    <t>恰尔巴格乡中心小学阿依马克村分校食堂备餐间和消毒间隔断</t>
  </si>
  <si>
    <t>恰尔巴格乡中心小学巴格艾日克村分校食堂备餐间和消毒间隔断</t>
  </si>
  <si>
    <t>恰尔巴格乡中心小学铁提尔巴格村分校食堂备餐间和消毒间隔断</t>
  </si>
  <si>
    <t>恰尔巴格乡中心小学库木栏杆村分校食堂备餐间和消毒间隔断</t>
  </si>
  <si>
    <t>恰尔巴格乡中心小学铁热克艾日克村分校食堂备餐间和消毒间隔断</t>
  </si>
  <si>
    <t>恰尔巴格乡中心小学巴什各加村分校食堂备餐间和消毒间隔断</t>
  </si>
  <si>
    <t>恰尔巴格乡中心小学阿依丁库勒村分校食堂备餐间和消毒间隔断</t>
  </si>
  <si>
    <t>恰尔巴格乡中心小学库库买提村分校食堂备餐间和消毒间隔断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</si>
</sst>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zoomScale="60" zoomScaleNormal="60" workbookViewId="0">
      <selection activeCell="H45" sqref="H45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0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2">
        <v>1</v>
      </c>
      <c r="B3" s="2" t="s">
        <v>9</v>
      </c>
      <c r="C3" s="2" t="s">
        <v>10</v>
      </c>
      <c r="D3" s="2" t="s">
        <v>11</v>
      </c>
      <c r="E3" s="2">
        <v>20</v>
      </c>
      <c r="F3" s="10">
        <v>186</v>
      </c>
      <c r="G3" s="2">
        <f>F3*E3</f>
        <v>3720</v>
      </c>
      <c r="H3" s="2" t="s">
        <v>12</v>
      </c>
      <c r="I3" s="10"/>
      <c r="J3" s="10"/>
      <c r="M3" s="10"/>
    </row>
    <row r="4" ht="27.45" customHeight="1" spans="1:13">
      <c r="A4" s="3">
        <v>2</v>
      </c>
      <c r="B4" s="3" t="s">
        <v>13</v>
      </c>
      <c r="C4" s="2" t="s">
        <v>14</v>
      </c>
      <c r="D4" s="2" t="s">
        <v>15</v>
      </c>
      <c r="E4" s="2">
        <v>3</v>
      </c>
      <c r="F4" s="10">
        <v>347</v>
      </c>
      <c r="G4" s="2">
        <f t="shared" ref="G4:G14" si="0">F4*E4</f>
        <v>1041</v>
      </c>
      <c r="H4" s="2" t="s">
        <v>12</v>
      </c>
      <c r="I4" s="10"/>
      <c r="J4" s="10"/>
      <c r="M4" s="10"/>
    </row>
    <row r="5" ht="27.45" customHeight="1" spans="1:13">
      <c r="A5" s="6"/>
      <c r="B5" s="6"/>
      <c r="C5" s="2" t="s">
        <v>16</v>
      </c>
      <c r="D5" s="2" t="s">
        <v>15</v>
      </c>
      <c r="E5" s="2">
        <v>2</v>
      </c>
      <c r="F5" s="10">
        <v>527</v>
      </c>
      <c r="G5" s="2">
        <f t="shared" si="0"/>
        <v>1054</v>
      </c>
      <c r="H5" s="2" t="s">
        <v>12</v>
      </c>
      <c r="I5" s="10"/>
      <c r="J5" s="10"/>
      <c r="M5" s="10"/>
    </row>
    <row r="6" ht="27.45" customHeight="1" spans="1:13">
      <c r="A6" s="3">
        <v>3</v>
      </c>
      <c r="B6" s="3" t="s">
        <v>17</v>
      </c>
      <c r="C6" s="2" t="s">
        <v>18</v>
      </c>
      <c r="D6" s="2" t="s">
        <v>11</v>
      </c>
      <c r="E6" s="2">
        <v>5</v>
      </c>
      <c r="F6" s="10">
        <v>93</v>
      </c>
      <c r="G6" s="2">
        <f t="shared" si="0"/>
        <v>465</v>
      </c>
      <c r="H6" s="2" t="s">
        <v>19</v>
      </c>
      <c r="I6" s="10"/>
      <c r="J6" s="10"/>
      <c r="M6" s="10"/>
    </row>
    <row r="7" ht="27.45" customHeight="1" spans="1:13">
      <c r="A7" s="6"/>
      <c r="B7" s="6"/>
      <c r="C7" s="2" t="s">
        <v>20</v>
      </c>
      <c r="D7" s="2" t="s">
        <v>15</v>
      </c>
      <c r="E7" s="2">
        <v>2</v>
      </c>
      <c r="F7" s="10">
        <v>158</v>
      </c>
      <c r="G7" s="2">
        <f t="shared" si="0"/>
        <v>316</v>
      </c>
      <c r="H7" s="2" t="s">
        <v>13</v>
      </c>
      <c r="I7" s="10"/>
      <c r="J7" s="10"/>
      <c r="M7" s="10"/>
    </row>
    <row r="8" ht="27.45" customHeight="1" spans="1:13">
      <c r="A8" s="2">
        <v>4</v>
      </c>
      <c r="B8" s="2" t="s">
        <v>21</v>
      </c>
      <c r="C8" s="2"/>
      <c r="D8" s="2" t="s">
        <v>22</v>
      </c>
      <c r="E8" s="2">
        <v>4</v>
      </c>
      <c r="F8" s="10">
        <v>500</v>
      </c>
      <c r="G8" s="2">
        <f t="shared" si="0"/>
        <v>2000</v>
      </c>
      <c r="H8" s="2" t="s">
        <v>23</v>
      </c>
      <c r="I8" s="10"/>
      <c r="J8" s="10"/>
      <c r="M8" s="10"/>
    </row>
    <row r="9" ht="27.45" customHeight="1" spans="1:13">
      <c r="A9" s="2">
        <v>5</v>
      </c>
      <c r="B9" s="2" t="s">
        <v>24</v>
      </c>
      <c r="C9" s="2">
        <v>2.44</v>
      </c>
      <c r="D9" s="2" t="s">
        <v>25</v>
      </c>
      <c r="E9" s="2">
        <v>48</v>
      </c>
      <c r="F9" s="10">
        <v>23</v>
      </c>
      <c r="G9" s="2">
        <f t="shared" si="0"/>
        <v>1104</v>
      </c>
      <c r="H9" s="2"/>
      <c r="I9" s="10"/>
      <c r="J9" s="10"/>
      <c r="M9" s="10"/>
    </row>
    <row r="10" ht="27.45" customHeight="1" spans="1:13">
      <c r="A10" s="2">
        <v>6</v>
      </c>
      <c r="B10" s="2" t="s">
        <v>26</v>
      </c>
      <c r="C10" s="2" t="s">
        <v>27</v>
      </c>
      <c r="D10" s="2" t="s">
        <v>28</v>
      </c>
      <c r="E10" s="2">
        <v>36.5</v>
      </c>
      <c r="F10" s="10">
        <v>236</v>
      </c>
      <c r="G10" s="2">
        <f t="shared" si="0"/>
        <v>8614</v>
      </c>
      <c r="H10" s="2" t="s">
        <v>29</v>
      </c>
      <c r="I10" s="10"/>
      <c r="J10" s="10"/>
      <c r="M10" s="10"/>
    </row>
    <row r="11" ht="27.45" customHeight="1" spans="1:13">
      <c r="A11" s="2">
        <v>7</v>
      </c>
      <c r="B11" s="2" t="s">
        <v>30</v>
      </c>
      <c r="C11" s="2" t="s">
        <v>31</v>
      </c>
      <c r="D11" s="2" t="s">
        <v>32</v>
      </c>
      <c r="E11" s="2">
        <v>2</v>
      </c>
      <c r="F11" s="10">
        <v>420</v>
      </c>
      <c r="G11" s="2">
        <f t="shared" si="0"/>
        <v>840</v>
      </c>
      <c r="H11" s="2"/>
      <c r="I11" s="10"/>
      <c r="J11" s="10"/>
      <c r="M11" s="10"/>
    </row>
    <row r="12" ht="27.45" customHeight="1" spans="1:13">
      <c r="A12" s="2">
        <v>8</v>
      </c>
      <c r="B12" s="2" t="s">
        <v>33</v>
      </c>
      <c r="C12" s="2"/>
      <c r="D12" s="2" t="s">
        <v>22</v>
      </c>
      <c r="E12" s="2">
        <v>5</v>
      </c>
      <c r="F12" s="10">
        <v>500</v>
      </c>
      <c r="G12" s="2">
        <f t="shared" si="0"/>
        <v>2500</v>
      </c>
      <c r="H12" s="2"/>
      <c r="I12" s="10"/>
      <c r="J12" s="10"/>
      <c r="M12" s="10"/>
    </row>
    <row r="13" ht="27.45" customHeight="1" spans="1:13">
      <c r="A13" s="2">
        <v>9</v>
      </c>
      <c r="B13" s="2" t="s">
        <v>34</v>
      </c>
      <c r="C13" s="2"/>
      <c r="D13" s="2" t="s">
        <v>35</v>
      </c>
      <c r="E13" s="2">
        <v>2</v>
      </c>
      <c r="F13" s="10">
        <v>300</v>
      </c>
      <c r="G13" s="2">
        <f t="shared" si="0"/>
        <v>600</v>
      </c>
      <c r="H13" s="2"/>
      <c r="I13" s="10"/>
      <c r="J13" s="10"/>
      <c r="M13" s="10"/>
    </row>
    <row r="14" ht="27.45" customHeight="1" spans="1:21">
      <c r="A14" s="2">
        <v>10</v>
      </c>
      <c r="B14" s="2" t="s">
        <v>36</v>
      </c>
      <c r="C14" s="2"/>
      <c r="D14" s="2" t="s">
        <v>37</v>
      </c>
      <c r="E14" s="2">
        <v>1</v>
      </c>
      <c r="F14" s="10">
        <v>700</v>
      </c>
      <c r="G14" s="2">
        <f t="shared" si="0"/>
        <v>700</v>
      </c>
      <c r="H14" s="2" t="s">
        <v>38</v>
      </c>
      <c r="I14" s="10"/>
      <c r="J14" s="10"/>
      <c r="M14" s="10"/>
      <c r="S14" s="12"/>
      <c r="T14" s="12"/>
      <c r="U14" s="12"/>
    </row>
    <row r="15" ht="27.45" customHeight="1" spans="1:21">
      <c r="A15" s="2">
        <v>11</v>
      </c>
      <c r="B15" s="2"/>
      <c r="C15" s="2"/>
      <c r="D15" s="2"/>
      <c r="E15" s="2"/>
      <c r="F15" s="2"/>
      <c r="G15" s="2"/>
      <c r="H15" s="2"/>
      <c r="I15" s="10"/>
      <c r="J15" s="10"/>
      <c r="M15" s="10"/>
      <c r="S15" s="12"/>
      <c r="T15" s="12"/>
      <c r="U15" s="12"/>
    </row>
    <row r="16" ht="27.45" customHeight="1" spans="1:13">
      <c r="A16" s="2">
        <v>12</v>
      </c>
      <c r="B16" s="2"/>
      <c r="C16" s="2"/>
      <c r="D16" s="2"/>
      <c r="E16" s="2"/>
      <c r="F16" s="2"/>
      <c r="G16" s="2"/>
      <c r="H16" s="2"/>
      <c r="I16" s="10"/>
      <c r="J16" s="10"/>
      <c r="M16" s="10"/>
    </row>
    <row r="17" ht="27.45" customHeight="1" spans="1:13">
      <c r="A17" s="2">
        <v>13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>
        <f>SUM(G3:G17)</f>
        <v>22954</v>
      </c>
      <c r="H18" s="2"/>
      <c r="I18" s="11"/>
      <c r="M18" s="10"/>
    </row>
    <row r="19" ht="27.45" customHeight="1" spans="1:8">
      <c r="A19" s="7" t="s">
        <v>39</v>
      </c>
      <c r="B19" s="7"/>
      <c r="C19" s="7"/>
      <c r="D19" s="7"/>
      <c r="E19" s="7"/>
      <c r="F19" s="7"/>
      <c r="G19" s="7"/>
      <c r="H19" s="7"/>
    </row>
    <row r="20" ht="27.45" customHeight="1" spans="1:8">
      <c r="A20" s="8"/>
      <c r="B20" s="8"/>
      <c r="C20" s="8"/>
      <c r="D20" s="8"/>
      <c r="E20" s="8"/>
      <c r="F20" s="8"/>
      <c r="G20" s="8"/>
      <c r="H20" s="8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/>
    <row r="23" ht="27.45" customHeight="1"/>
    <row r="24" ht="27.45" customHeight="1"/>
    <row r="25" ht="27.45" customHeight="1"/>
  </sheetData>
  <mergeCells count="7">
    <mergeCell ref="A1:H1"/>
    <mergeCell ref="A19:H19"/>
    <mergeCell ref="B20:F20"/>
    <mergeCell ref="A4:A5"/>
    <mergeCell ref="A6:A7"/>
    <mergeCell ref="B4:B5"/>
    <mergeCell ref="B6:B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zoomScale="60" zoomScaleNormal="60" workbookViewId="0">
      <selection activeCell="A1" sqref="A1:H1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49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3">
        <v>1</v>
      </c>
      <c r="B3" s="3" t="s">
        <v>9</v>
      </c>
      <c r="C3" s="2" t="s">
        <v>10</v>
      </c>
      <c r="D3" s="2" t="s">
        <v>11</v>
      </c>
      <c r="E3" s="2">
        <v>19</v>
      </c>
      <c r="F3" s="10">
        <v>186</v>
      </c>
      <c r="G3" s="2">
        <f t="shared" ref="G3:G15" si="0">F3*E3</f>
        <v>3534</v>
      </c>
      <c r="H3" s="2" t="s">
        <v>12</v>
      </c>
      <c r="I3" s="10"/>
      <c r="J3" s="10"/>
      <c r="M3" s="10"/>
    </row>
    <row r="4" ht="27.45" customHeight="1" spans="1:13">
      <c r="A4" s="6"/>
      <c r="B4" s="13"/>
      <c r="C4" s="2" t="s">
        <v>42</v>
      </c>
      <c r="D4" s="2" t="s">
        <v>11</v>
      </c>
      <c r="E4" s="2">
        <v>1</v>
      </c>
      <c r="F4" s="10">
        <v>205</v>
      </c>
      <c r="G4" s="2">
        <f t="shared" si="0"/>
        <v>205</v>
      </c>
      <c r="H4" s="2"/>
      <c r="I4" s="10"/>
      <c r="J4" s="10"/>
      <c r="M4" s="10"/>
    </row>
    <row r="5" ht="27.45" customHeight="1" spans="1:13">
      <c r="A5" s="3">
        <v>2</v>
      </c>
      <c r="B5" s="3" t="s">
        <v>13</v>
      </c>
      <c r="C5" s="2" t="s">
        <v>14</v>
      </c>
      <c r="D5" s="2" t="s">
        <v>15</v>
      </c>
      <c r="E5" s="2">
        <v>2</v>
      </c>
      <c r="F5" s="10">
        <v>347</v>
      </c>
      <c r="G5" s="2">
        <f t="shared" si="0"/>
        <v>694</v>
      </c>
      <c r="H5" s="2" t="s">
        <v>12</v>
      </c>
      <c r="I5" s="10"/>
      <c r="J5" s="10"/>
      <c r="M5" s="10"/>
    </row>
    <row r="6" ht="27.45" customHeight="1" spans="1:13">
      <c r="A6" s="6"/>
      <c r="B6" s="6"/>
      <c r="C6" s="2" t="s">
        <v>16</v>
      </c>
      <c r="D6" s="2" t="s">
        <v>15</v>
      </c>
      <c r="E6" s="2">
        <v>2</v>
      </c>
      <c r="F6" s="10">
        <v>527</v>
      </c>
      <c r="G6" s="2">
        <f t="shared" si="0"/>
        <v>1054</v>
      </c>
      <c r="H6" s="2" t="s">
        <v>12</v>
      </c>
      <c r="I6" s="10"/>
      <c r="J6" s="10"/>
      <c r="M6" s="10"/>
    </row>
    <row r="7" ht="27.45" customHeight="1" spans="1:13">
      <c r="A7" s="3">
        <v>3</v>
      </c>
      <c r="B7" s="3" t="s">
        <v>17</v>
      </c>
      <c r="C7" s="2" t="s">
        <v>18</v>
      </c>
      <c r="D7" s="2" t="s">
        <v>11</v>
      </c>
      <c r="E7" s="2">
        <v>6</v>
      </c>
      <c r="F7" s="10">
        <v>93</v>
      </c>
      <c r="G7" s="2">
        <f t="shared" si="0"/>
        <v>558</v>
      </c>
      <c r="H7" s="2" t="s">
        <v>19</v>
      </c>
      <c r="I7" s="10"/>
      <c r="J7" s="10"/>
      <c r="M7" s="10"/>
    </row>
    <row r="8" ht="27.45" customHeight="1" spans="1:13">
      <c r="A8" s="6"/>
      <c r="B8" s="6"/>
      <c r="C8" s="2" t="s">
        <v>20</v>
      </c>
      <c r="D8" s="2" t="s">
        <v>15</v>
      </c>
      <c r="E8" s="2">
        <v>2</v>
      </c>
      <c r="F8" s="10">
        <v>158</v>
      </c>
      <c r="G8" s="2">
        <f t="shared" si="0"/>
        <v>316</v>
      </c>
      <c r="H8" s="2" t="s">
        <v>13</v>
      </c>
      <c r="I8" s="10"/>
      <c r="J8" s="10"/>
      <c r="M8" s="10"/>
    </row>
    <row r="9" ht="27.45" customHeight="1" spans="1:13">
      <c r="A9" s="2">
        <v>4</v>
      </c>
      <c r="B9" s="2" t="s">
        <v>21</v>
      </c>
      <c r="C9" s="2"/>
      <c r="D9" s="2" t="s">
        <v>22</v>
      </c>
      <c r="E9" s="2">
        <v>4</v>
      </c>
      <c r="F9" s="10">
        <v>500</v>
      </c>
      <c r="G9" s="2">
        <f t="shared" si="0"/>
        <v>2000</v>
      </c>
      <c r="H9" s="2" t="s">
        <v>23</v>
      </c>
      <c r="I9" s="10"/>
      <c r="J9" s="10"/>
      <c r="M9" s="10"/>
    </row>
    <row r="10" ht="27.45" customHeight="1" spans="1:13">
      <c r="A10" s="2">
        <v>5</v>
      </c>
      <c r="B10" s="2" t="s">
        <v>24</v>
      </c>
      <c r="C10" s="2">
        <v>2.44</v>
      </c>
      <c r="D10" s="2" t="s">
        <v>25</v>
      </c>
      <c r="E10" s="2">
        <v>53</v>
      </c>
      <c r="F10" s="10">
        <v>23</v>
      </c>
      <c r="G10" s="2">
        <f t="shared" si="0"/>
        <v>1219</v>
      </c>
      <c r="H10" s="2"/>
      <c r="I10" s="10"/>
      <c r="J10" s="10"/>
      <c r="M10" s="10"/>
    </row>
    <row r="11" ht="27.45" customHeight="1" spans="1:13">
      <c r="A11" s="2">
        <v>6</v>
      </c>
      <c r="B11" s="2" t="s">
        <v>26</v>
      </c>
      <c r="C11" s="2" t="s">
        <v>27</v>
      </c>
      <c r="D11" s="2" t="s">
        <v>28</v>
      </c>
      <c r="E11" s="2">
        <v>37</v>
      </c>
      <c r="F11" s="10">
        <v>236</v>
      </c>
      <c r="G11" s="2">
        <f t="shared" si="0"/>
        <v>8732</v>
      </c>
      <c r="H11" s="2" t="s">
        <v>29</v>
      </c>
      <c r="I11" s="10"/>
      <c r="J11" s="10"/>
      <c r="M11" s="10"/>
    </row>
    <row r="12" ht="27.45" customHeight="1" spans="1:13">
      <c r="A12" s="2">
        <v>7</v>
      </c>
      <c r="B12" s="2" t="s">
        <v>30</v>
      </c>
      <c r="C12" s="2" t="s">
        <v>31</v>
      </c>
      <c r="D12" s="2" t="s">
        <v>32</v>
      </c>
      <c r="E12" s="2">
        <v>2</v>
      </c>
      <c r="F12" s="10">
        <v>420</v>
      </c>
      <c r="G12" s="2">
        <f t="shared" si="0"/>
        <v>840</v>
      </c>
      <c r="H12" s="2"/>
      <c r="I12" s="10"/>
      <c r="J12" s="10"/>
      <c r="M12" s="10"/>
    </row>
    <row r="13" ht="27.45" customHeight="1" spans="1:13">
      <c r="A13" s="2">
        <v>8</v>
      </c>
      <c r="B13" s="2" t="s">
        <v>33</v>
      </c>
      <c r="C13" s="2"/>
      <c r="D13" s="2" t="s">
        <v>22</v>
      </c>
      <c r="E13" s="2">
        <v>5</v>
      </c>
      <c r="F13" s="10">
        <v>500</v>
      </c>
      <c r="G13" s="2">
        <f t="shared" si="0"/>
        <v>2500</v>
      </c>
      <c r="H13" s="2"/>
      <c r="I13" s="10"/>
      <c r="J13" s="10"/>
      <c r="M13" s="10"/>
    </row>
    <row r="14" ht="27.45" customHeight="1" spans="1:13">
      <c r="A14" s="2">
        <v>9</v>
      </c>
      <c r="B14" s="2" t="s">
        <v>34</v>
      </c>
      <c r="C14" s="2"/>
      <c r="D14" s="2" t="s">
        <v>35</v>
      </c>
      <c r="E14" s="2">
        <v>2</v>
      </c>
      <c r="F14" s="10">
        <v>300</v>
      </c>
      <c r="G14" s="2">
        <f t="shared" si="0"/>
        <v>600</v>
      </c>
      <c r="H14" s="2"/>
      <c r="I14" s="10"/>
      <c r="J14" s="10"/>
      <c r="M14" s="10"/>
    </row>
    <row r="15" ht="27.45" customHeight="1" spans="1:21">
      <c r="A15" s="2">
        <v>10</v>
      </c>
      <c r="B15" s="2" t="s">
        <v>36</v>
      </c>
      <c r="C15" s="2"/>
      <c r="D15" s="2" t="s">
        <v>37</v>
      </c>
      <c r="E15" s="2">
        <v>1</v>
      </c>
      <c r="F15" s="10">
        <v>700</v>
      </c>
      <c r="G15" s="2">
        <f t="shared" si="0"/>
        <v>700</v>
      </c>
      <c r="H15" s="2" t="s">
        <v>38</v>
      </c>
      <c r="I15" s="10"/>
      <c r="J15" s="10"/>
      <c r="M15" s="10"/>
      <c r="S15" s="12"/>
      <c r="T15" s="12"/>
      <c r="U15" s="12"/>
    </row>
    <row r="16" ht="27.45" customHeight="1" spans="1:21">
      <c r="A16" s="2">
        <v>11</v>
      </c>
      <c r="B16" s="2"/>
      <c r="C16" s="2"/>
      <c r="D16" s="2"/>
      <c r="E16" s="2"/>
      <c r="F16" s="2"/>
      <c r="G16" s="2"/>
      <c r="H16" s="2"/>
      <c r="I16" s="10"/>
      <c r="J16" s="10"/>
      <c r="M16" s="10"/>
      <c r="S16" s="12"/>
      <c r="T16" s="12"/>
      <c r="U16" s="12"/>
    </row>
    <row r="17" ht="27.45" customHeight="1" spans="1:13">
      <c r="A17" s="2">
        <v>12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/>
      <c r="H18" s="2"/>
      <c r="I18" s="10"/>
      <c r="J18" s="10"/>
      <c r="M18" s="10"/>
    </row>
    <row r="19" ht="27.45" customHeight="1" spans="1:13">
      <c r="A19" s="2">
        <v>13</v>
      </c>
      <c r="B19" s="2"/>
      <c r="C19" s="2"/>
      <c r="D19" s="2"/>
      <c r="E19" s="2"/>
      <c r="F19" s="2"/>
      <c r="G19" s="2">
        <f>SUM(G3:G18)</f>
        <v>22952</v>
      </c>
      <c r="H19" s="2"/>
      <c r="I19" s="11"/>
      <c r="M19" s="10"/>
    </row>
    <row r="20" ht="27.45" customHeight="1" spans="1:8">
      <c r="A20" s="7"/>
      <c r="B20" s="7"/>
      <c r="C20" s="7"/>
      <c r="D20" s="7"/>
      <c r="E20" s="7"/>
      <c r="F20" s="7"/>
      <c r="G20" s="7"/>
      <c r="H20" s="7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 spans="1:8">
      <c r="A22" s="8"/>
      <c r="B22" s="8"/>
      <c r="C22" s="8"/>
      <c r="D22" s="8"/>
      <c r="E22" s="8"/>
      <c r="F22" s="8"/>
      <c r="G22" s="8"/>
      <c r="H22" s="8"/>
    </row>
    <row r="23" ht="27.45" customHeight="1"/>
    <row r="24" ht="27.45" customHeight="1"/>
    <row r="25" ht="27.45" customHeight="1"/>
    <row r="26" ht="27.45" customHeight="1"/>
  </sheetData>
  <mergeCells count="9">
    <mergeCell ref="A1:H1"/>
    <mergeCell ref="A20:H20"/>
    <mergeCell ref="B21:F21"/>
    <mergeCell ref="A3:A4"/>
    <mergeCell ref="A5:A6"/>
    <mergeCell ref="A7:A8"/>
    <mergeCell ref="B3:B4"/>
    <mergeCell ref="B5:B6"/>
    <mergeCell ref="B7:B8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zoomScale="60" zoomScaleNormal="60" workbookViewId="0">
      <selection activeCell="A1" sqref="A1:H1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10" max="10" width="9.875"/>
    <col min="20" max="20" width="11" customWidth="1"/>
  </cols>
  <sheetData>
    <row r="1" ht="53.15" customHeight="1" spans="1:13">
      <c r="A1" s="1" t="s">
        <v>50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2">
        <v>1</v>
      </c>
      <c r="B3" s="3" t="s">
        <v>9</v>
      </c>
      <c r="C3" s="2" t="s">
        <v>10</v>
      </c>
      <c r="D3" s="2" t="s">
        <v>11</v>
      </c>
      <c r="E3" s="4">
        <v>20</v>
      </c>
      <c r="F3" s="2">
        <v>186</v>
      </c>
      <c r="G3" s="5">
        <f>F3*E3</f>
        <v>3720</v>
      </c>
      <c r="H3" s="2" t="s">
        <v>12</v>
      </c>
      <c r="I3" s="10"/>
      <c r="J3" s="10"/>
      <c r="M3" s="10"/>
    </row>
    <row r="4" ht="27.45" customHeight="1" spans="1:13">
      <c r="A4" s="3">
        <v>2</v>
      </c>
      <c r="B4" s="3" t="s">
        <v>13</v>
      </c>
      <c r="C4" s="2" t="s">
        <v>14</v>
      </c>
      <c r="D4" s="2" t="s">
        <v>15</v>
      </c>
      <c r="E4" s="4">
        <v>3</v>
      </c>
      <c r="F4" s="2">
        <v>347</v>
      </c>
      <c r="G4" s="5">
        <f t="shared" ref="G4:G14" si="0">F4*E4</f>
        <v>1041</v>
      </c>
      <c r="H4" s="2" t="s">
        <v>12</v>
      </c>
      <c r="I4" s="10"/>
      <c r="J4" s="10"/>
      <c r="M4" s="10"/>
    </row>
    <row r="5" ht="27.45" customHeight="1" spans="1:13">
      <c r="A5" s="6"/>
      <c r="B5" s="6"/>
      <c r="C5" s="2" t="s">
        <v>16</v>
      </c>
      <c r="D5" s="2" t="s">
        <v>15</v>
      </c>
      <c r="E5" s="4">
        <v>2</v>
      </c>
      <c r="F5" s="2">
        <v>527</v>
      </c>
      <c r="G5" s="5">
        <f t="shared" si="0"/>
        <v>1054</v>
      </c>
      <c r="H5" s="2" t="s">
        <v>12</v>
      </c>
      <c r="I5" s="10"/>
      <c r="J5" s="10"/>
      <c r="M5" s="10"/>
    </row>
    <row r="6" ht="27.45" customHeight="1" spans="1:13">
      <c r="A6" s="3">
        <v>3</v>
      </c>
      <c r="B6" s="3" t="s">
        <v>17</v>
      </c>
      <c r="C6" s="2" t="s">
        <v>18</v>
      </c>
      <c r="D6" s="2" t="s">
        <v>11</v>
      </c>
      <c r="E6" s="4">
        <v>5</v>
      </c>
      <c r="F6" s="2">
        <v>93</v>
      </c>
      <c r="G6" s="5">
        <f t="shared" si="0"/>
        <v>465</v>
      </c>
      <c r="H6" s="2" t="s">
        <v>19</v>
      </c>
      <c r="I6" s="10"/>
      <c r="J6" s="10"/>
      <c r="M6" s="10"/>
    </row>
    <row r="7" ht="27.45" customHeight="1" spans="1:13">
      <c r="A7" s="6"/>
      <c r="B7" s="6"/>
      <c r="C7" s="2" t="s">
        <v>20</v>
      </c>
      <c r="D7" s="2" t="s">
        <v>15</v>
      </c>
      <c r="E7" s="4">
        <v>2</v>
      </c>
      <c r="F7" s="2">
        <v>158</v>
      </c>
      <c r="G7" s="5">
        <f t="shared" si="0"/>
        <v>316</v>
      </c>
      <c r="H7" s="2" t="s">
        <v>13</v>
      </c>
      <c r="I7" s="10"/>
      <c r="J7" s="10"/>
      <c r="M7" s="10"/>
    </row>
    <row r="8" ht="27.45" customHeight="1" spans="1:13">
      <c r="A8" s="2">
        <v>4</v>
      </c>
      <c r="B8" s="2" t="s">
        <v>21</v>
      </c>
      <c r="C8" s="2"/>
      <c r="D8" s="2" t="s">
        <v>22</v>
      </c>
      <c r="E8" s="4">
        <v>4</v>
      </c>
      <c r="F8" s="2">
        <v>500</v>
      </c>
      <c r="G8" s="5">
        <f t="shared" si="0"/>
        <v>2000</v>
      </c>
      <c r="H8" s="2" t="s">
        <v>23</v>
      </c>
      <c r="I8" s="10"/>
      <c r="J8" s="10"/>
      <c r="M8" s="10"/>
    </row>
    <row r="9" ht="27.45" customHeight="1" spans="1:13">
      <c r="A9" s="2">
        <v>5</v>
      </c>
      <c r="B9" s="2" t="s">
        <v>24</v>
      </c>
      <c r="C9" s="2">
        <v>2.44</v>
      </c>
      <c r="D9" s="2" t="s">
        <v>25</v>
      </c>
      <c r="E9" s="4">
        <v>50</v>
      </c>
      <c r="F9" s="2">
        <v>23</v>
      </c>
      <c r="G9" s="5">
        <f t="shared" si="0"/>
        <v>1150</v>
      </c>
      <c r="H9" s="2"/>
      <c r="I9" s="10"/>
      <c r="J9" s="10"/>
      <c r="M9" s="10"/>
    </row>
    <row r="10" ht="27.45" customHeight="1" spans="1:13">
      <c r="A10" s="2">
        <v>6</v>
      </c>
      <c r="B10" s="2" t="s">
        <v>26</v>
      </c>
      <c r="C10" s="2" t="s">
        <v>27</v>
      </c>
      <c r="D10" s="2" t="s">
        <v>28</v>
      </c>
      <c r="E10" s="4">
        <v>36.5</v>
      </c>
      <c r="F10" s="2">
        <v>236</v>
      </c>
      <c r="G10" s="5">
        <f t="shared" si="0"/>
        <v>8614</v>
      </c>
      <c r="H10" s="2" t="s">
        <v>29</v>
      </c>
      <c r="I10" s="10"/>
      <c r="J10" s="10"/>
      <c r="M10" s="10"/>
    </row>
    <row r="11" ht="27.45" customHeight="1" spans="1:13">
      <c r="A11" s="2">
        <v>7</v>
      </c>
      <c r="B11" s="2" t="s">
        <v>30</v>
      </c>
      <c r="C11" s="2" t="s">
        <v>31</v>
      </c>
      <c r="D11" s="2" t="s">
        <v>32</v>
      </c>
      <c r="E11" s="4">
        <v>2</v>
      </c>
      <c r="F11" s="2">
        <v>420</v>
      </c>
      <c r="G11" s="5">
        <f t="shared" si="0"/>
        <v>840</v>
      </c>
      <c r="H11" s="2"/>
      <c r="I11" s="10"/>
      <c r="J11" s="10"/>
      <c r="M11" s="10"/>
    </row>
    <row r="12" ht="27.45" customHeight="1" spans="1:13">
      <c r="A12" s="2">
        <v>8</v>
      </c>
      <c r="B12" s="2" t="s">
        <v>33</v>
      </c>
      <c r="C12" s="2"/>
      <c r="D12" s="2" t="s">
        <v>22</v>
      </c>
      <c r="E12" s="4">
        <v>5</v>
      </c>
      <c r="F12" s="2">
        <v>500</v>
      </c>
      <c r="G12" s="5">
        <f t="shared" si="0"/>
        <v>2500</v>
      </c>
      <c r="H12" s="2"/>
      <c r="I12" s="10"/>
      <c r="J12" s="10"/>
      <c r="M12" s="10"/>
    </row>
    <row r="13" ht="27.45" customHeight="1" spans="1:13">
      <c r="A13" s="2">
        <v>9</v>
      </c>
      <c r="B13" s="2" t="s">
        <v>34</v>
      </c>
      <c r="C13" s="2"/>
      <c r="D13" s="2" t="s">
        <v>35</v>
      </c>
      <c r="E13" s="4">
        <v>2</v>
      </c>
      <c r="F13" s="2">
        <v>300</v>
      </c>
      <c r="G13" s="5">
        <f t="shared" si="0"/>
        <v>600</v>
      </c>
      <c r="H13" s="2"/>
      <c r="I13" s="10"/>
      <c r="J13" s="10"/>
      <c r="M13" s="10"/>
    </row>
    <row r="14" ht="27.45" customHeight="1" spans="1:21">
      <c r="A14" s="2">
        <v>10</v>
      </c>
      <c r="B14" s="2" t="s">
        <v>36</v>
      </c>
      <c r="C14" s="2"/>
      <c r="D14" s="2" t="s">
        <v>37</v>
      </c>
      <c r="E14" s="4">
        <v>1</v>
      </c>
      <c r="F14" s="2">
        <v>700</v>
      </c>
      <c r="G14" s="5">
        <f t="shared" si="0"/>
        <v>700</v>
      </c>
      <c r="H14" s="2" t="s">
        <v>38</v>
      </c>
      <c r="I14" s="10"/>
      <c r="J14" s="10"/>
      <c r="M14" s="10"/>
      <c r="S14" s="12"/>
      <c r="T14" s="12"/>
      <c r="U14" s="12"/>
    </row>
    <row r="15" ht="27.45" customHeight="1" spans="1:21">
      <c r="A15" s="2">
        <v>11</v>
      </c>
      <c r="B15" s="2"/>
      <c r="C15" s="2"/>
      <c r="D15" s="2"/>
      <c r="E15" s="2"/>
      <c r="F15" s="6"/>
      <c r="G15" s="2"/>
      <c r="H15" s="2"/>
      <c r="I15" s="10"/>
      <c r="J15" s="10"/>
      <c r="M15" s="10"/>
      <c r="S15" s="12"/>
      <c r="T15" s="12"/>
      <c r="U15" s="12"/>
    </row>
    <row r="16" ht="27.45" customHeight="1" spans="1:13">
      <c r="A16" s="2">
        <v>12</v>
      </c>
      <c r="B16" s="2"/>
      <c r="C16" s="2"/>
      <c r="D16" s="2"/>
      <c r="E16" s="2"/>
      <c r="F16" s="2"/>
      <c r="G16" s="2"/>
      <c r="H16" s="2"/>
      <c r="I16" s="10"/>
      <c r="J16" s="10"/>
      <c r="M16" s="10"/>
    </row>
    <row r="17" ht="27.45" customHeight="1" spans="1:13">
      <c r="A17" s="2">
        <v>13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>
        <f>SUM(G3:G17)</f>
        <v>23000</v>
      </c>
      <c r="H18" s="2"/>
      <c r="I18" s="11"/>
      <c r="M18" s="10"/>
    </row>
    <row r="19" ht="27.45" customHeight="1" spans="1:8">
      <c r="A19" s="7"/>
      <c r="B19" s="7"/>
      <c r="C19" s="7"/>
      <c r="D19" s="7"/>
      <c r="E19" s="7"/>
      <c r="F19" s="7"/>
      <c r="G19" s="7"/>
      <c r="H19" s="7"/>
    </row>
    <row r="20" ht="27.45" customHeight="1" spans="1:8">
      <c r="A20" s="8"/>
      <c r="B20" s="8"/>
      <c r="C20" s="8"/>
      <c r="D20" s="8"/>
      <c r="E20" s="8"/>
      <c r="F20" s="8"/>
      <c r="G20" s="8"/>
      <c r="H20" s="8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/>
    <row r="23" ht="27.45" customHeight="1"/>
    <row r="24" ht="27.45" customHeight="1"/>
    <row r="25" ht="27.45" customHeight="1"/>
  </sheetData>
  <mergeCells count="7">
    <mergeCell ref="A1:H1"/>
    <mergeCell ref="A19:H19"/>
    <mergeCell ref="B20:F20"/>
    <mergeCell ref="A4:A5"/>
    <mergeCell ref="A6:A7"/>
    <mergeCell ref="B4:B5"/>
    <mergeCell ref="B6:B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zoomScale="60" zoomScaleNormal="60" workbookViewId="0">
      <selection activeCell="F3" sqref="F3:F14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40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2">
        <v>1</v>
      </c>
      <c r="B3" s="2" t="s">
        <v>9</v>
      </c>
      <c r="C3" s="2" t="s">
        <v>10</v>
      </c>
      <c r="D3" s="2" t="s">
        <v>11</v>
      </c>
      <c r="E3" s="2">
        <v>20</v>
      </c>
      <c r="F3" s="10">
        <v>186</v>
      </c>
      <c r="G3" s="2">
        <f t="shared" ref="G3:G14" si="0">F3*E3</f>
        <v>3720</v>
      </c>
      <c r="H3" s="2" t="s">
        <v>12</v>
      </c>
      <c r="I3" s="10"/>
      <c r="J3" s="10"/>
      <c r="M3" s="10"/>
    </row>
    <row r="4" ht="27.45" customHeight="1" spans="1:13">
      <c r="A4" s="3">
        <v>2</v>
      </c>
      <c r="B4" s="3" t="s">
        <v>13</v>
      </c>
      <c r="C4" s="2" t="s">
        <v>14</v>
      </c>
      <c r="D4" s="2" t="s">
        <v>15</v>
      </c>
      <c r="E4" s="2">
        <v>3</v>
      </c>
      <c r="F4" s="10">
        <v>347</v>
      </c>
      <c r="G4" s="2">
        <f t="shared" si="0"/>
        <v>1041</v>
      </c>
      <c r="H4" s="2" t="s">
        <v>12</v>
      </c>
      <c r="I4" s="10"/>
      <c r="J4" s="10"/>
      <c r="M4" s="10"/>
    </row>
    <row r="5" ht="27.45" customHeight="1" spans="1:13">
      <c r="A5" s="6"/>
      <c r="B5" s="6"/>
      <c r="C5" s="2" t="s">
        <v>16</v>
      </c>
      <c r="D5" s="2" t="s">
        <v>15</v>
      </c>
      <c r="E5" s="2">
        <v>2</v>
      </c>
      <c r="F5" s="10">
        <v>527</v>
      </c>
      <c r="G5" s="2">
        <f t="shared" si="0"/>
        <v>1054</v>
      </c>
      <c r="H5" s="2" t="s">
        <v>12</v>
      </c>
      <c r="I5" s="10"/>
      <c r="J5" s="10"/>
      <c r="M5" s="10"/>
    </row>
    <row r="6" ht="27.45" customHeight="1" spans="1:13">
      <c r="A6" s="3">
        <v>3</v>
      </c>
      <c r="B6" s="3" t="s">
        <v>17</v>
      </c>
      <c r="C6" s="2" t="s">
        <v>18</v>
      </c>
      <c r="D6" s="2" t="s">
        <v>11</v>
      </c>
      <c r="E6" s="2">
        <v>5</v>
      </c>
      <c r="F6" s="10">
        <v>93</v>
      </c>
      <c r="G6" s="2">
        <f t="shared" si="0"/>
        <v>465</v>
      </c>
      <c r="H6" s="2" t="s">
        <v>19</v>
      </c>
      <c r="I6" s="10"/>
      <c r="J6" s="10"/>
      <c r="M6" s="10"/>
    </row>
    <row r="7" ht="27.45" customHeight="1" spans="1:13">
      <c r="A7" s="6"/>
      <c r="B7" s="6"/>
      <c r="C7" s="2" t="s">
        <v>20</v>
      </c>
      <c r="D7" s="2" t="s">
        <v>15</v>
      </c>
      <c r="E7" s="2">
        <v>2</v>
      </c>
      <c r="F7" s="10">
        <v>158</v>
      </c>
      <c r="G7" s="2">
        <f t="shared" si="0"/>
        <v>316</v>
      </c>
      <c r="H7" s="2" t="s">
        <v>13</v>
      </c>
      <c r="I7" s="10"/>
      <c r="J7" s="10"/>
      <c r="M7" s="10"/>
    </row>
    <row r="8" ht="27.45" customHeight="1" spans="1:13">
      <c r="A8" s="2">
        <v>4</v>
      </c>
      <c r="B8" s="2" t="s">
        <v>21</v>
      </c>
      <c r="C8" s="2"/>
      <c r="D8" s="2" t="s">
        <v>22</v>
      </c>
      <c r="E8" s="2">
        <v>4</v>
      </c>
      <c r="F8" s="10">
        <v>500</v>
      </c>
      <c r="G8" s="2">
        <f t="shared" si="0"/>
        <v>2000</v>
      </c>
      <c r="H8" s="2" t="s">
        <v>23</v>
      </c>
      <c r="I8" s="10"/>
      <c r="J8" s="10"/>
      <c r="M8" s="10"/>
    </row>
    <row r="9" ht="27.45" customHeight="1" spans="1:13">
      <c r="A9" s="2">
        <v>5</v>
      </c>
      <c r="B9" s="2" t="s">
        <v>24</v>
      </c>
      <c r="C9" s="2">
        <v>2.44</v>
      </c>
      <c r="D9" s="2" t="s">
        <v>25</v>
      </c>
      <c r="E9" s="2">
        <v>50</v>
      </c>
      <c r="F9" s="10">
        <v>23</v>
      </c>
      <c r="G9" s="2">
        <f t="shared" si="0"/>
        <v>1150</v>
      </c>
      <c r="H9" s="2"/>
      <c r="I9" s="10"/>
      <c r="J9" s="10"/>
      <c r="M9" s="10"/>
    </row>
    <row r="10" ht="27.45" customHeight="1" spans="1:13">
      <c r="A10" s="2">
        <v>6</v>
      </c>
      <c r="B10" s="2" t="s">
        <v>26</v>
      </c>
      <c r="C10" s="2" t="s">
        <v>27</v>
      </c>
      <c r="D10" s="2" t="s">
        <v>28</v>
      </c>
      <c r="E10" s="2">
        <v>36.5</v>
      </c>
      <c r="F10" s="10">
        <v>236</v>
      </c>
      <c r="G10" s="2">
        <f t="shared" si="0"/>
        <v>8614</v>
      </c>
      <c r="H10" s="2" t="s">
        <v>29</v>
      </c>
      <c r="I10" s="10"/>
      <c r="J10" s="10"/>
      <c r="M10" s="10"/>
    </row>
    <row r="11" ht="27.45" customHeight="1" spans="1:13">
      <c r="A11" s="2">
        <v>7</v>
      </c>
      <c r="B11" s="2" t="s">
        <v>30</v>
      </c>
      <c r="C11" s="2" t="s">
        <v>31</v>
      </c>
      <c r="D11" s="2" t="s">
        <v>32</v>
      </c>
      <c r="E11" s="2">
        <v>2</v>
      </c>
      <c r="F11" s="10">
        <v>420</v>
      </c>
      <c r="G11" s="2">
        <f t="shared" si="0"/>
        <v>840</v>
      </c>
      <c r="H11" s="2"/>
      <c r="I11" s="10"/>
      <c r="J11" s="10"/>
      <c r="M11" s="10"/>
    </row>
    <row r="12" ht="27.45" customHeight="1" spans="1:13">
      <c r="A12" s="2">
        <v>8</v>
      </c>
      <c r="B12" s="2" t="s">
        <v>33</v>
      </c>
      <c r="C12" s="2"/>
      <c r="D12" s="2" t="s">
        <v>22</v>
      </c>
      <c r="E12" s="2">
        <v>5</v>
      </c>
      <c r="F12" s="10">
        <v>500</v>
      </c>
      <c r="G12" s="2">
        <f t="shared" si="0"/>
        <v>2500</v>
      </c>
      <c r="H12" s="2"/>
      <c r="I12" s="10"/>
      <c r="J12" s="10"/>
      <c r="M12" s="10"/>
    </row>
    <row r="13" ht="27.45" customHeight="1" spans="1:13">
      <c r="A13" s="2">
        <v>9</v>
      </c>
      <c r="B13" s="2" t="s">
        <v>34</v>
      </c>
      <c r="C13" s="2"/>
      <c r="D13" s="2" t="s">
        <v>35</v>
      </c>
      <c r="E13" s="2">
        <v>2</v>
      </c>
      <c r="F13" s="10">
        <v>300</v>
      </c>
      <c r="G13" s="2">
        <f t="shared" si="0"/>
        <v>600</v>
      </c>
      <c r="H13" s="2"/>
      <c r="I13" s="10"/>
      <c r="J13" s="10"/>
      <c r="M13" s="10"/>
    </row>
    <row r="14" ht="27.45" customHeight="1" spans="1:21">
      <c r="A14" s="2">
        <v>10</v>
      </c>
      <c r="B14" s="2" t="s">
        <v>36</v>
      </c>
      <c r="C14" s="2"/>
      <c r="D14" s="2" t="s">
        <v>37</v>
      </c>
      <c r="E14" s="2">
        <v>1</v>
      </c>
      <c r="F14" s="10">
        <v>700</v>
      </c>
      <c r="G14" s="2">
        <f t="shared" si="0"/>
        <v>700</v>
      </c>
      <c r="H14" s="2" t="s">
        <v>38</v>
      </c>
      <c r="I14" s="10"/>
      <c r="J14" s="10"/>
      <c r="M14" s="10"/>
      <c r="S14" s="12"/>
      <c r="T14" s="12"/>
      <c r="U14" s="12"/>
    </row>
    <row r="15" ht="27.45" customHeight="1" spans="1:21">
      <c r="A15" s="2">
        <v>11</v>
      </c>
      <c r="B15" s="2"/>
      <c r="C15" s="2"/>
      <c r="D15" s="2"/>
      <c r="E15" s="2"/>
      <c r="F15" s="2"/>
      <c r="G15" s="2"/>
      <c r="H15" s="2"/>
      <c r="I15" s="10"/>
      <c r="J15" s="10"/>
      <c r="M15" s="10"/>
      <c r="S15" s="12"/>
      <c r="T15" s="12"/>
      <c r="U15" s="12"/>
    </row>
    <row r="16" ht="27.45" customHeight="1" spans="1:13">
      <c r="A16" s="2">
        <v>12</v>
      </c>
      <c r="B16" s="2"/>
      <c r="C16" s="2"/>
      <c r="D16" s="2"/>
      <c r="E16" s="2"/>
      <c r="F16" s="2"/>
      <c r="G16" s="2"/>
      <c r="H16" s="2"/>
      <c r="I16" s="10"/>
      <c r="J16" s="10"/>
      <c r="M16" s="10"/>
    </row>
    <row r="17" ht="27.45" customHeight="1" spans="1:13">
      <c r="A17" s="2">
        <v>13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>
        <f>SUM(G3:G17)</f>
        <v>23000</v>
      </c>
      <c r="H18" s="2"/>
      <c r="I18" s="11"/>
      <c r="M18" s="10"/>
    </row>
    <row r="19" ht="27.45" customHeight="1" spans="1:8">
      <c r="A19" s="7"/>
      <c r="B19" s="7"/>
      <c r="C19" s="7"/>
      <c r="D19" s="7"/>
      <c r="E19" s="7"/>
      <c r="F19" s="7"/>
      <c r="G19" s="7"/>
      <c r="H19" s="7"/>
    </row>
    <row r="20" ht="27.45" customHeight="1" spans="1:8">
      <c r="A20" s="8"/>
      <c r="B20" s="8"/>
      <c r="C20" s="8"/>
      <c r="D20" s="8"/>
      <c r="E20" s="8"/>
      <c r="F20" s="8"/>
      <c r="G20" s="8"/>
      <c r="H20" s="8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/>
    <row r="23" ht="27.45" customHeight="1"/>
    <row r="24" ht="27.45" customHeight="1"/>
    <row r="25" ht="27.45" customHeight="1"/>
  </sheetData>
  <mergeCells count="7">
    <mergeCell ref="A1:H1"/>
    <mergeCell ref="A19:H19"/>
    <mergeCell ref="B20:F20"/>
    <mergeCell ref="A4:A5"/>
    <mergeCell ref="A6:A7"/>
    <mergeCell ref="B4:B5"/>
    <mergeCell ref="B6:B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zoomScale="60" zoomScaleNormal="60" workbookViewId="0">
      <selection activeCell="I1" sqref="I$1:J$1048576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41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3">
        <v>1</v>
      </c>
      <c r="B3" s="3" t="s">
        <v>9</v>
      </c>
      <c r="C3" s="2" t="s">
        <v>10</v>
      </c>
      <c r="D3" s="2" t="s">
        <v>11</v>
      </c>
      <c r="E3" s="2">
        <v>19</v>
      </c>
      <c r="F3" s="10">
        <v>186</v>
      </c>
      <c r="G3" s="2">
        <f>F3*E3</f>
        <v>3534</v>
      </c>
      <c r="H3" s="2" t="s">
        <v>12</v>
      </c>
      <c r="I3" s="10"/>
      <c r="J3" s="10"/>
      <c r="M3" s="10"/>
    </row>
    <row r="4" ht="27.45" customHeight="1" spans="1:13">
      <c r="A4" s="6"/>
      <c r="B4" s="13"/>
      <c r="C4" s="2" t="s">
        <v>42</v>
      </c>
      <c r="D4" s="2" t="s">
        <v>11</v>
      </c>
      <c r="E4" s="2">
        <v>1</v>
      </c>
      <c r="F4" s="10">
        <v>205</v>
      </c>
      <c r="G4" s="2">
        <f t="shared" ref="G4:G15" si="0">F4*E4</f>
        <v>205</v>
      </c>
      <c r="H4" s="2"/>
      <c r="I4" s="10"/>
      <c r="J4" s="10"/>
      <c r="M4" s="10"/>
    </row>
    <row r="5" ht="27.45" customHeight="1" spans="1:13">
      <c r="A5" s="3">
        <v>2</v>
      </c>
      <c r="B5" s="3" t="s">
        <v>13</v>
      </c>
      <c r="C5" s="2" t="s">
        <v>14</v>
      </c>
      <c r="D5" s="2" t="s">
        <v>15</v>
      </c>
      <c r="E5" s="2">
        <v>2</v>
      </c>
      <c r="F5" s="10">
        <v>347</v>
      </c>
      <c r="G5" s="2">
        <f t="shared" si="0"/>
        <v>694</v>
      </c>
      <c r="H5" s="2" t="s">
        <v>12</v>
      </c>
      <c r="I5" s="10"/>
      <c r="J5" s="10"/>
      <c r="M5" s="10"/>
    </row>
    <row r="6" ht="27.45" customHeight="1" spans="1:13">
      <c r="A6" s="6"/>
      <c r="B6" s="6"/>
      <c r="C6" s="2" t="s">
        <v>16</v>
      </c>
      <c r="D6" s="2" t="s">
        <v>15</v>
      </c>
      <c r="E6" s="2">
        <v>2</v>
      </c>
      <c r="F6" s="10">
        <v>527</v>
      </c>
      <c r="G6" s="2">
        <f t="shared" si="0"/>
        <v>1054</v>
      </c>
      <c r="H6" s="2" t="s">
        <v>12</v>
      </c>
      <c r="I6" s="10"/>
      <c r="J6" s="10"/>
      <c r="M6" s="10"/>
    </row>
    <row r="7" ht="27.45" customHeight="1" spans="1:13">
      <c r="A7" s="3">
        <v>3</v>
      </c>
      <c r="B7" s="3" t="s">
        <v>17</v>
      </c>
      <c r="C7" s="2" t="s">
        <v>18</v>
      </c>
      <c r="D7" s="2" t="s">
        <v>11</v>
      </c>
      <c r="E7" s="2">
        <v>6</v>
      </c>
      <c r="F7" s="10">
        <v>93</v>
      </c>
      <c r="G7" s="2">
        <f t="shared" si="0"/>
        <v>558</v>
      </c>
      <c r="H7" s="2" t="s">
        <v>19</v>
      </c>
      <c r="I7" s="10"/>
      <c r="J7" s="10"/>
      <c r="M7" s="10"/>
    </row>
    <row r="8" ht="27.45" customHeight="1" spans="1:13">
      <c r="A8" s="6"/>
      <c r="B8" s="6"/>
      <c r="C8" s="2" t="s">
        <v>20</v>
      </c>
      <c r="D8" s="2" t="s">
        <v>15</v>
      </c>
      <c r="E8" s="2">
        <v>2</v>
      </c>
      <c r="F8" s="10">
        <v>158</v>
      </c>
      <c r="G8" s="2">
        <f t="shared" si="0"/>
        <v>316</v>
      </c>
      <c r="H8" s="2" t="s">
        <v>13</v>
      </c>
      <c r="I8" s="10"/>
      <c r="J8" s="10"/>
      <c r="M8" s="10"/>
    </row>
    <row r="9" ht="27.45" customHeight="1" spans="1:13">
      <c r="A9" s="2">
        <v>4</v>
      </c>
      <c r="B9" s="2" t="s">
        <v>21</v>
      </c>
      <c r="C9" s="2"/>
      <c r="D9" s="2" t="s">
        <v>22</v>
      </c>
      <c r="E9" s="2">
        <v>4</v>
      </c>
      <c r="F9" s="10">
        <v>500</v>
      </c>
      <c r="G9" s="2">
        <f t="shared" si="0"/>
        <v>2000</v>
      </c>
      <c r="H9" s="2" t="s">
        <v>23</v>
      </c>
      <c r="I9" s="10"/>
      <c r="J9" s="10"/>
      <c r="M9" s="10"/>
    </row>
    <row r="10" ht="27.45" customHeight="1" spans="1:13">
      <c r="A10" s="2">
        <v>5</v>
      </c>
      <c r="B10" s="2" t="s">
        <v>24</v>
      </c>
      <c r="C10" s="2">
        <v>2.44</v>
      </c>
      <c r="D10" s="2" t="s">
        <v>25</v>
      </c>
      <c r="E10" s="2">
        <v>53</v>
      </c>
      <c r="F10" s="10">
        <v>23</v>
      </c>
      <c r="G10" s="2">
        <f t="shared" si="0"/>
        <v>1219</v>
      </c>
      <c r="H10" s="2"/>
      <c r="I10" s="10"/>
      <c r="J10" s="10"/>
      <c r="M10" s="10"/>
    </row>
    <row r="11" ht="27.45" customHeight="1" spans="1:13">
      <c r="A11" s="2">
        <v>6</v>
      </c>
      <c r="B11" s="2" t="s">
        <v>26</v>
      </c>
      <c r="C11" s="2" t="s">
        <v>27</v>
      </c>
      <c r="D11" s="2" t="s">
        <v>28</v>
      </c>
      <c r="E11" s="2">
        <v>34</v>
      </c>
      <c r="F11" s="10">
        <v>236</v>
      </c>
      <c r="G11" s="2">
        <f t="shared" si="0"/>
        <v>8024</v>
      </c>
      <c r="H11" s="2" t="s">
        <v>29</v>
      </c>
      <c r="I11" s="10"/>
      <c r="J11" s="10"/>
      <c r="M11" s="10"/>
    </row>
    <row r="12" ht="27.45" customHeight="1" spans="1:13">
      <c r="A12" s="2">
        <v>7</v>
      </c>
      <c r="B12" s="2" t="s">
        <v>30</v>
      </c>
      <c r="C12" s="2" t="s">
        <v>31</v>
      </c>
      <c r="D12" s="2" t="s">
        <v>32</v>
      </c>
      <c r="E12" s="2">
        <v>2</v>
      </c>
      <c r="F12" s="10">
        <v>420</v>
      </c>
      <c r="G12" s="2">
        <f t="shared" si="0"/>
        <v>840</v>
      </c>
      <c r="H12" s="2"/>
      <c r="I12" s="10"/>
      <c r="J12" s="10"/>
      <c r="M12" s="10"/>
    </row>
    <row r="13" ht="27.45" customHeight="1" spans="1:13">
      <c r="A13" s="2">
        <v>8</v>
      </c>
      <c r="B13" s="2" t="s">
        <v>33</v>
      </c>
      <c r="C13" s="2"/>
      <c r="D13" s="2" t="s">
        <v>22</v>
      </c>
      <c r="E13" s="2">
        <v>5</v>
      </c>
      <c r="F13" s="10">
        <v>500</v>
      </c>
      <c r="G13" s="2">
        <f t="shared" si="0"/>
        <v>2500</v>
      </c>
      <c r="H13" s="2"/>
      <c r="I13" s="10"/>
      <c r="J13" s="10"/>
      <c r="M13" s="10"/>
    </row>
    <row r="14" ht="27.45" customHeight="1" spans="1:13">
      <c r="A14" s="2">
        <v>9</v>
      </c>
      <c r="B14" s="2" t="s">
        <v>34</v>
      </c>
      <c r="C14" s="2"/>
      <c r="D14" s="2" t="s">
        <v>35</v>
      </c>
      <c r="E14" s="2">
        <v>2</v>
      </c>
      <c r="F14" s="10">
        <v>300</v>
      </c>
      <c r="G14" s="2">
        <f t="shared" si="0"/>
        <v>600</v>
      </c>
      <c r="H14" s="2"/>
      <c r="I14" s="10"/>
      <c r="J14" s="10"/>
      <c r="M14" s="10"/>
    </row>
    <row r="15" ht="27.45" customHeight="1" spans="1:21">
      <c r="A15" s="2">
        <v>10</v>
      </c>
      <c r="B15" s="2" t="s">
        <v>36</v>
      </c>
      <c r="C15" s="2"/>
      <c r="D15" s="2" t="s">
        <v>37</v>
      </c>
      <c r="E15" s="2">
        <v>1</v>
      </c>
      <c r="F15" s="10">
        <v>700</v>
      </c>
      <c r="G15" s="2">
        <f t="shared" si="0"/>
        <v>700</v>
      </c>
      <c r="H15" s="2" t="s">
        <v>38</v>
      </c>
      <c r="I15" s="10"/>
      <c r="J15" s="10"/>
      <c r="M15" s="10"/>
      <c r="S15" s="12"/>
      <c r="T15" s="12"/>
      <c r="U15" s="12"/>
    </row>
    <row r="16" ht="27.45" customHeight="1" spans="1:21">
      <c r="A16" s="2">
        <v>11</v>
      </c>
      <c r="B16" s="2"/>
      <c r="C16" s="2"/>
      <c r="D16" s="2"/>
      <c r="E16" s="2"/>
      <c r="F16" s="2"/>
      <c r="G16" s="2"/>
      <c r="H16" s="2"/>
      <c r="I16" s="10"/>
      <c r="J16" s="10"/>
      <c r="M16" s="10"/>
      <c r="S16" s="12"/>
      <c r="T16" s="12"/>
      <c r="U16" s="12"/>
    </row>
    <row r="17" ht="27.45" customHeight="1" spans="1:13">
      <c r="A17" s="2">
        <v>12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/>
      <c r="H18" s="2"/>
      <c r="I18" s="10"/>
      <c r="J18" s="10"/>
      <c r="M18" s="10"/>
    </row>
    <row r="19" ht="27.45" customHeight="1" spans="1:13">
      <c r="A19" s="2">
        <v>13</v>
      </c>
      <c r="B19" s="2"/>
      <c r="C19" s="2"/>
      <c r="D19" s="2"/>
      <c r="E19" s="2"/>
      <c r="F19" s="2"/>
      <c r="G19" s="2">
        <f>SUM(G3:G18)</f>
        <v>22244</v>
      </c>
      <c r="H19" s="2"/>
      <c r="I19" s="11"/>
      <c r="M19" s="10"/>
    </row>
    <row r="20" ht="27.45" customHeight="1" spans="1:8">
      <c r="A20" s="7"/>
      <c r="B20" s="7"/>
      <c r="C20" s="7"/>
      <c r="D20" s="7"/>
      <c r="E20" s="7"/>
      <c r="F20" s="7"/>
      <c r="G20" s="7"/>
      <c r="H20" s="7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 spans="1:8">
      <c r="A22" s="8"/>
      <c r="B22" s="8"/>
      <c r="C22" s="8"/>
      <c r="D22" s="8"/>
      <c r="E22" s="8"/>
      <c r="F22" s="8"/>
      <c r="G22" s="8"/>
      <c r="H22" s="8"/>
    </row>
    <row r="23" ht="27.45" customHeight="1"/>
    <row r="24" ht="27.45" customHeight="1"/>
    <row r="25" ht="27.45" customHeight="1"/>
    <row r="26" ht="27.45" customHeight="1"/>
  </sheetData>
  <mergeCells count="9">
    <mergeCell ref="A1:H1"/>
    <mergeCell ref="A20:H20"/>
    <mergeCell ref="B21:F21"/>
    <mergeCell ref="A3:A4"/>
    <mergeCell ref="A5:A6"/>
    <mergeCell ref="A7:A8"/>
    <mergeCell ref="B3:B4"/>
    <mergeCell ref="B5:B6"/>
    <mergeCell ref="B7:B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zoomScale="60" zoomScaleNormal="60" workbookViewId="0">
      <selection activeCell="F3" sqref="F3:F15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43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3">
        <v>1</v>
      </c>
      <c r="B3" s="3" t="s">
        <v>9</v>
      </c>
      <c r="C3" s="2" t="s">
        <v>10</v>
      </c>
      <c r="D3" s="2" t="s">
        <v>11</v>
      </c>
      <c r="E3" s="2">
        <v>19</v>
      </c>
      <c r="F3" s="10">
        <v>186</v>
      </c>
      <c r="G3" s="2">
        <f t="shared" ref="G3:G15" si="0">F3*E3</f>
        <v>3534</v>
      </c>
      <c r="H3" s="2" t="s">
        <v>12</v>
      </c>
      <c r="I3" s="10"/>
      <c r="J3" s="10"/>
      <c r="M3" s="10"/>
    </row>
    <row r="4" ht="27.45" customHeight="1" spans="1:13">
      <c r="A4" s="6"/>
      <c r="B4" s="13"/>
      <c r="C4" s="2" t="s">
        <v>42</v>
      </c>
      <c r="D4" s="2" t="s">
        <v>11</v>
      </c>
      <c r="E4" s="2">
        <v>1</v>
      </c>
      <c r="F4" s="10">
        <v>205</v>
      </c>
      <c r="G4" s="2">
        <f t="shared" si="0"/>
        <v>205</v>
      </c>
      <c r="H4" s="2"/>
      <c r="I4" s="10"/>
      <c r="J4" s="10"/>
      <c r="M4" s="10"/>
    </row>
    <row r="5" ht="27.45" customHeight="1" spans="1:13">
      <c r="A5" s="3">
        <v>2</v>
      </c>
      <c r="B5" s="3" t="s">
        <v>13</v>
      </c>
      <c r="C5" s="2" t="s">
        <v>14</v>
      </c>
      <c r="D5" s="2" t="s">
        <v>15</v>
      </c>
      <c r="E5" s="2">
        <v>2</v>
      </c>
      <c r="F5" s="10">
        <v>347</v>
      </c>
      <c r="G5" s="2">
        <f t="shared" si="0"/>
        <v>694</v>
      </c>
      <c r="H5" s="2" t="s">
        <v>12</v>
      </c>
      <c r="I5" s="10"/>
      <c r="J5" s="10"/>
      <c r="M5" s="10"/>
    </row>
    <row r="6" ht="27.45" customHeight="1" spans="1:13">
      <c r="A6" s="6"/>
      <c r="B6" s="6"/>
      <c r="C6" s="2" t="s">
        <v>16</v>
      </c>
      <c r="D6" s="2" t="s">
        <v>15</v>
      </c>
      <c r="E6" s="2">
        <v>2</v>
      </c>
      <c r="F6" s="10">
        <v>527</v>
      </c>
      <c r="G6" s="2">
        <f t="shared" si="0"/>
        <v>1054</v>
      </c>
      <c r="H6" s="2" t="s">
        <v>12</v>
      </c>
      <c r="I6" s="10"/>
      <c r="J6" s="10"/>
      <c r="M6" s="10"/>
    </row>
    <row r="7" ht="27.45" customHeight="1" spans="1:13">
      <c r="A7" s="3">
        <v>3</v>
      </c>
      <c r="B7" s="3" t="s">
        <v>17</v>
      </c>
      <c r="C7" s="2" t="s">
        <v>18</v>
      </c>
      <c r="D7" s="2" t="s">
        <v>11</v>
      </c>
      <c r="E7" s="2">
        <v>5</v>
      </c>
      <c r="F7" s="10">
        <v>93</v>
      </c>
      <c r="G7" s="2">
        <f t="shared" si="0"/>
        <v>465</v>
      </c>
      <c r="H7" s="2" t="s">
        <v>19</v>
      </c>
      <c r="I7" s="10"/>
      <c r="J7" s="10"/>
      <c r="M7" s="10"/>
    </row>
    <row r="8" ht="27.45" customHeight="1" spans="1:13">
      <c r="A8" s="6"/>
      <c r="B8" s="6"/>
      <c r="C8" s="2" t="s">
        <v>20</v>
      </c>
      <c r="D8" s="2" t="s">
        <v>15</v>
      </c>
      <c r="E8" s="2">
        <v>2</v>
      </c>
      <c r="F8" s="10">
        <v>158</v>
      </c>
      <c r="G8" s="2">
        <f t="shared" si="0"/>
        <v>316</v>
      </c>
      <c r="H8" s="2" t="s">
        <v>13</v>
      </c>
      <c r="I8" s="10"/>
      <c r="J8" s="10"/>
      <c r="M8" s="10"/>
    </row>
    <row r="9" ht="27.45" customHeight="1" spans="1:13">
      <c r="A9" s="2">
        <v>4</v>
      </c>
      <c r="B9" s="2" t="s">
        <v>21</v>
      </c>
      <c r="C9" s="2"/>
      <c r="D9" s="2" t="s">
        <v>22</v>
      </c>
      <c r="E9" s="2">
        <v>4</v>
      </c>
      <c r="F9" s="10">
        <v>500</v>
      </c>
      <c r="G9" s="2">
        <f t="shared" si="0"/>
        <v>2000</v>
      </c>
      <c r="H9" s="2" t="s">
        <v>23</v>
      </c>
      <c r="I9" s="10"/>
      <c r="J9" s="10"/>
      <c r="M9" s="10"/>
    </row>
    <row r="10" ht="27.45" customHeight="1" spans="1:13">
      <c r="A10" s="2">
        <v>5</v>
      </c>
      <c r="B10" s="2" t="s">
        <v>24</v>
      </c>
      <c r="C10" s="2">
        <v>2.44</v>
      </c>
      <c r="D10" s="2" t="s">
        <v>25</v>
      </c>
      <c r="E10" s="2">
        <v>53</v>
      </c>
      <c r="F10" s="10">
        <v>23</v>
      </c>
      <c r="G10" s="2">
        <f t="shared" si="0"/>
        <v>1219</v>
      </c>
      <c r="H10" s="2"/>
      <c r="I10" s="10"/>
      <c r="J10" s="10"/>
      <c r="M10" s="10"/>
    </row>
    <row r="11" ht="27.45" customHeight="1" spans="1:13">
      <c r="A11" s="2">
        <v>6</v>
      </c>
      <c r="B11" s="2" t="s">
        <v>26</v>
      </c>
      <c r="C11" s="2" t="s">
        <v>27</v>
      </c>
      <c r="D11" s="2" t="s">
        <v>28</v>
      </c>
      <c r="E11" s="2">
        <v>34</v>
      </c>
      <c r="F11" s="10">
        <v>236</v>
      </c>
      <c r="G11" s="2">
        <f t="shared" si="0"/>
        <v>8024</v>
      </c>
      <c r="H11" s="2" t="s">
        <v>29</v>
      </c>
      <c r="I11" s="10"/>
      <c r="J11" s="10"/>
      <c r="M11" s="10"/>
    </row>
    <row r="12" ht="27.45" customHeight="1" spans="1:13">
      <c r="A12" s="2">
        <v>7</v>
      </c>
      <c r="B12" s="2" t="s">
        <v>30</v>
      </c>
      <c r="C12" s="2" t="s">
        <v>31</v>
      </c>
      <c r="D12" s="2" t="s">
        <v>32</v>
      </c>
      <c r="E12" s="2">
        <v>2</v>
      </c>
      <c r="F12" s="10">
        <v>420</v>
      </c>
      <c r="G12" s="2">
        <f t="shared" si="0"/>
        <v>840</v>
      </c>
      <c r="H12" s="2"/>
      <c r="I12" s="10"/>
      <c r="J12" s="10"/>
      <c r="M12" s="10"/>
    </row>
    <row r="13" ht="27.45" customHeight="1" spans="1:13">
      <c r="A13" s="2">
        <v>8</v>
      </c>
      <c r="B13" s="2" t="s">
        <v>33</v>
      </c>
      <c r="C13" s="2"/>
      <c r="D13" s="2" t="s">
        <v>22</v>
      </c>
      <c r="E13" s="2">
        <v>5</v>
      </c>
      <c r="F13" s="10">
        <v>500</v>
      </c>
      <c r="G13" s="2">
        <f t="shared" si="0"/>
        <v>2500</v>
      </c>
      <c r="H13" s="2"/>
      <c r="I13" s="10"/>
      <c r="J13" s="10"/>
      <c r="M13" s="10"/>
    </row>
    <row r="14" ht="27.45" customHeight="1" spans="1:13">
      <c r="A14" s="2">
        <v>9</v>
      </c>
      <c r="B14" s="2" t="s">
        <v>34</v>
      </c>
      <c r="C14" s="2"/>
      <c r="D14" s="2" t="s">
        <v>35</v>
      </c>
      <c r="E14" s="2">
        <v>2</v>
      </c>
      <c r="F14" s="10">
        <v>300</v>
      </c>
      <c r="G14" s="2">
        <f t="shared" si="0"/>
        <v>600</v>
      </c>
      <c r="H14" s="2"/>
      <c r="I14" s="10"/>
      <c r="J14" s="10"/>
      <c r="M14" s="10"/>
    </row>
    <row r="15" ht="27.45" customHeight="1" spans="1:21">
      <c r="A15" s="2">
        <v>10</v>
      </c>
      <c r="B15" s="2" t="s">
        <v>36</v>
      </c>
      <c r="C15" s="2"/>
      <c r="D15" s="2" t="s">
        <v>37</v>
      </c>
      <c r="E15" s="2">
        <v>1</v>
      </c>
      <c r="F15" s="10">
        <v>700</v>
      </c>
      <c r="G15" s="2">
        <f t="shared" si="0"/>
        <v>700</v>
      </c>
      <c r="H15" s="2" t="s">
        <v>38</v>
      </c>
      <c r="I15" s="10"/>
      <c r="J15" s="10"/>
      <c r="M15" s="10"/>
      <c r="S15" s="12"/>
      <c r="T15" s="12"/>
      <c r="U15" s="12"/>
    </row>
    <row r="16" ht="27.45" customHeight="1" spans="1:21">
      <c r="A16" s="2">
        <v>11</v>
      </c>
      <c r="B16" s="2"/>
      <c r="C16" s="2"/>
      <c r="D16" s="2"/>
      <c r="E16" s="2"/>
      <c r="F16" s="2"/>
      <c r="G16" s="2"/>
      <c r="H16" s="2"/>
      <c r="I16" s="10"/>
      <c r="J16" s="10"/>
      <c r="M16" s="10"/>
      <c r="S16" s="12"/>
      <c r="T16" s="12"/>
      <c r="U16" s="12"/>
    </row>
    <row r="17" ht="27.45" customHeight="1" spans="1:13">
      <c r="A17" s="2">
        <v>12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/>
      <c r="H18" s="2"/>
      <c r="I18" s="10"/>
      <c r="J18" s="10"/>
      <c r="M18" s="10"/>
    </row>
    <row r="19" ht="27.45" customHeight="1" spans="1:13">
      <c r="A19" s="2">
        <v>13</v>
      </c>
      <c r="B19" s="2"/>
      <c r="C19" s="2"/>
      <c r="D19" s="2"/>
      <c r="E19" s="2"/>
      <c r="F19" s="2"/>
      <c r="G19" s="2">
        <f>SUM(G3:G18)</f>
        <v>22151</v>
      </c>
      <c r="H19" s="2"/>
      <c r="I19" s="11"/>
      <c r="M19" s="10"/>
    </row>
    <row r="20" ht="27.45" customHeight="1" spans="1:8">
      <c r="A20" s="7"/>
      <c r="B20" s="7"/>
      <c r="C20" s="7"/>
      <c r="D20" s="7"/>
      <c r="E20" s="7"/>
      <c r="F20" s="7"/>
      <c r="G20" s="7"/>
      <c r="H20" s="7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 spans="1:8">
      <c r="A22" s="8"/>
      <c r="B22" s="8"/>
      <c r="C22" s="8"/>
      <c r="D22" s="8"/>
      <c r="E22" s="8"/>
      <c r="F22" s="8"/>
      <c r="G22" s="8"/>
      <c r="H22" s="8"/>
    </row>
    <row r="23" ht="27.45" customHeight="1"/>
    <row r="24" ht="27.45" customHeight="1"/>
    <row r="25" ht="27.45" customHeight="1"/>
    <row r="26" ht="27.45" customHeight="1"/>
  </sheetData>
  <mergeCells count="9">
    <mergeCell ref="A1:H1"/>
    <mergeCell ref="A20:H20"/>
    <mergeCell ref="B21:F21"/>
    <mergeCell ref="A3:A4"/>
    <mergeCell ref="A5:A6"/>
    <mergeCell ref="A7:A8"/>
    <mergeCell ref="B3:B4"/>
    <mergeCell ref="B5:B6"/>
    <mergeCell ref="B7:B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zoomScale="60" zoomScaleNormal="60" workbookViewId="0">
      <selection activeCell="F3" sqref="F3:F15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44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3">
        <v>1</v>
      </c>
      <c r="B3" s="3" t="s">
        <v>9</v>
      </c>
      <c r="C3" s="2" t="s">
        <v>10</v>
      </c>
      <c r="D3" s="2" t="s">
        <v>11</v>
      </c>
      <c r="E3" s="2">
        <v>19</v>
      </c>
      <c r="F3" s="10">
        <v>186</v>
      </c>
      <c r="G3" s="2">
        <f t="shared" ref="G3:G15" si="0">F3*E3</f>
        <v>3534</v>
      </c>
      <c r="H3" s="2" t="s">
        <v>12</v>
      </c>
      <c r="I3" s="10"/>
      <c r="J3" s="10"/>
      <c r="M3" s="10"/>
    </row>
    <row r="4" ht="27.45" customHeight="1" spans="1:13">
      <c r="A4" s="6"/>
      <c r="B4" s="13"/>
      <c r="C4" s="2" t="s">
        <v>42</v>
      </c>
      <c r="D4" s="2" t="s">
        <v>11</v>
      </c>
      <c r="E4" s="2">
        <v>1</v>
      </c>
      <c r="F4" s="10">
        <v>205</v>
      </c>
      <c r="G4" s="2">
        <f t="shared" si="0"/>
        <v>205</v>
      </c>
      <c r="H4" s="2"/>
      <c r="I4" s="10"/>
      <c r="J4" s="10"/>
      <c r="M4" s="10"/>
    </row>
    <row r="5" ht="27.45" customHeight="1" spans="1:13">
      <c r="A5" s="3">
        <v>2</v>
      </c>
      <c r="B5" s="3" t="s">
        <v>13</v>
      </c>
      <c r="C5" s="2" t="s">
        <v>14</v>
      </c>
      <c r="D5" s="2" t="s">
        <v>15</v>
      </c>
      <c r="E5" s="2">
        <v>2</v>
      </c>
      <c r="F5" s="10">
        <v>347</v>
      </c>
      <c r="G5" s="2">
        <f t="shared" si="0"/>
        <v>694</v>
      </c>
      <c r="H5" s="2" t="s">
        <v>12</v>
      </c>
      <c r="I5" s="10"/>
      <c r="J5" s="10"/>
      <c r="M5" s="10"/>
    </row>
    <row r="6" ht="27.45" customHeight="1" spans="1:13">
      <c r="A6" s="6"/>
      <c r="B6" s="6"/>
      <c r="C6" s="2" t="s">
        <v>16</v>
      </c>
      <c r="D6" s="2" t="s">
        <v>15</v>
      </c>
      <c r="E6" s="2">
        <v>2</v>
      </c>
      <c r="F6" s="10">
        <v>527</v>
      </c>
      <c r="G6" s="2">
        <f t="shared" si="0"/>
        <v>1054</v>
      </c>
      <c r="H6" s="2" t="s">
        <v>12</v>
      </c>
      <c r="I6" s="10"/>
      <c r="J6" s="10"/>
      <c r="M6" s="10"/>
    </row>
    <row r="7" ht="27.45" customHeight="1" spans="1:13">
      <c r="A7" s="3">
        <v>3</v>
      </c>
      <c r="B7" s="3" t="s">
        <v>17</v>
      </c>
      <c r="C7" s="2" t="s">
        <v>18</v>
      </c>
      <c r="D7" s="2" t="s">
        <v>11</v>
      </c>
      <c r="E7" s="2">
        <v>5</v>
      </c>
      <c r="F7" s="10">
        <v>93</v>
      </c>
      <c r="G7" s="2">
        <f t="shared" si="0"/>
        <v>465</v>
      </c>
      <c r="H7" s="2" t="s">
        <v>19</v>
      </c>
      <c r="I7" s="10"/>
      <c r="J7" s="10"/>
      <c r="M7" s="10"/>
    </row>
    <row r="8" ht="27.45" customHeight="1" spans="1:13">
      <c r="A8" s="6"/>
      <c r="B8" s="6"/>
      <c r="C8" s="2" t="s">
        <v>20</v>
      </c>
      <c r="D8" s="2" t="s">
        <v>15</v>
      </c>
      <c r="E8" s="2">
        <v>2</v>
      </c>
      <c r="F8" s="10">
        <v>158</v>
      </c>
      <c r="G8" s="2">
        <f t="shared" si="0"/>
        <v>316</v>
      </c>
      <c r="H8" s="2" t="s">
        <v>13</v>
      </c>
      <c r="I8" s="10"/>
      <c r="J8" s="10"/>
      <c r="M8" s="10"/>
    </row>
    <row r="9" ht="27.45" customHeight="1" spans="1:13">
      <c r="A9" s="2">
        <v>4</v>
      </c>
      <c r="B9" s="2" t="s">
        <v>21</v>
      </c>
      <c r="C9" s="2"/>
      <c r="D9" s="2" t="s">
        <v>22</v>
      </c>
      <c r="E9" s="2">
        <v>4</v>
      </c>
      <c r="F9" s="10">
        <v>500</v>
      </c>
      <c r="G9" s="2">
        <f t="shared" si="0"/>
        <v>2000</v>
      </c>
      <c r="H9" s="2" t="s">
        <v>23</v>
      </c>
      <c r="I9" s="10"/>
      <c r="J9" s="10"/>
      <c r="M9" s="10"/>
    </row>
    <row r="10" ht="27.45" customHeight="1" spans="1:13">
      <c r="A10" s="2">
        <v>5</v>
      </c>
      <c r="B10" s="2" t="s">
        <v>24</v>
      </c>
      <c r="C10" s="2">
        <v>2.44</v>
      </c>
      <c r="D10" s="2" t="s">
        <v>25</v>
      </c>
      <c r="E10" s="2">
        <v>50</v>
      </c>
      <c r="F10" s="10">
        <v>23</v>
      </c>
      <c r="G10" s="2">
        <f t="shared" si="0"/>
        <v>1150</v>
      </c>
      <c r="H10" s="2"/>
      <c r="I10" s="10"/>
      <c r="J10" s="10"/>
      <c r="M10" s="10"/>
    </row>
    <row r="11" ht="27.45" customHeight="1" spans="1:13">
      <c r="A11" s="2">
        <v>6</v>
      </c>
      <c r="B11" s="2" t="s">
        <v>26</v>
      </c>
      <c r="C11" s="2" t="s">
        <v>27</v>
      </c>
      <c r="D11" s="2" t="s">
        <v>28</v>
      </c>
      <c r="E11" s="2">
        <v>34</v>
      </c>
      <c r="F11" s="10">
        <v>236</v>
      </c>
      <c r="G11" s="2">
        <f t="shared" si="0"/>
        <v>8024</v>
      </c>
      <c r="H11" s="2" t="s">
        <v>29</v>
      </c>
      <c r="I11" s="10"/>
      <c r="J11" s="10"/>
      <c r="M11" s="10"/>
    </row>
    <row r="12" ht="27.45" customHeight="1" spans="1:13">
      <c r="A12" s="2">
        <v>7</v>
      </c>
      <c r="B12" s="2" t="s">
        <v>30</v>
      </c>
      <c r="C12" s="2" t="s">
        <v>31</v>
      </c>
      <c r="D12" s="2" t="s">
        <v>32</v>
      </c>
      <c r="E12" s="2">
        <v>2</v>
      </c>
      <c r="F12" s="10">
        <v>420</v>
      </c>
      <c r="G12" s="2">
        <f t="shared" si="0"/>
        <v>840</v>
      </c>
      <c r="H12" s="2"/>
      <c r="I12" s="10"/>
      <c r="J12" s="10"/>
      <c r="M12" s="10"/>
    </row>
    <row r="13" ht="27.45" customHeight="1" spans="1:13">
      <c r="A13" s="2">
        <v>8</v>
      </c>
      <c r="B13" s="2" t="s">
        <v>33</v>
      </c>
      <c r="C13" s="2"/>
      <c r="D13" s="2" t="s">
        <v>22</v>
      </c>
      <c r="E13" s="2">
        <v>5</v>
      </c>
      <c r="F13" s="10">
        <v>500</v>
      </c>
      <c r="G13" s="2">
        <f t="shared" si="0"/>
        <v>2500</v>
      </c>
      <c r="H13" s="2"/>
      <c r="I13" s="10"/>
      <c r="J13" s="10"/>
      <c r="M13" s="10"/>
    </row>
    <row r="14" ht="27.45" customHeight="1" spans="1:13">
      <c r="A14" s="2">
        <v>9</v>
      </c>
      <c r="B14" s="2" t="s">
        <v>34</v>
      </c>
      <c r="C14" s="2"/>
      <c r="D14" s="2" t="s">
        <v>35</v>
      </c>
      <c r="E14" s="2">
        <v>2</v>
      </c>
      <c r="F14" s="10">
        <v>300</v>
      </c>
      <c r="G14" s="2">
        <f t="shared" si="0"/>
        <v>600</v>
      </c>
      <c r="H14" s="2"/>
      <c r="I14" s="10"/>
      <c r="J14" s="10"/>
      <c r="M14" s="10"/>
    </row>
    <row r="15" ht="27.45" customHeight="1" spans="1:21">
      <c r="A15" s="2">
        <v>10</v>
      </c>
      <c r="B15" s="2" t="s">
        <v>36</v>
      </c>
      <c r="C15" s="2"/>
      <c r="D15" s="2" t="s">
        <v>37</v>
      </c>
      <c r="E15" s="2">
        <v>1</v>
      </c>
      <c r="F15" s="10">
        <v>700</v>
      </c>
      <c r="G15" s="2">
        <f t="shared" si="0"/>
        <v>700</v>
      </c>
      <c r="H15" s="2" t="s">
        <v>38</v>
      </c>
      <c r="I15" s="10"/>
      <c r="J15" s="10"/>
      <c r="M15" s="10"/>
      <c r="S15" s="12"/>
      <c r="T15" s="12"/>
      <c r="U15" s="12"/>
    </row>
    <row r="16" ht="27.45" customHeight="1" spans="1:21">
      <c r="A16" s="2">
        <v>11</v>
      </c>
      <c r="B16" s="2"/>
      <c r="C16" s="2"/>
      <c r="D16" s="2"/>
      <c r="E16" s="2"/>
      <c r="F16" s="2"/>
      <c r="G16" s="2"/>
      <c r="H16" s="2"/>
      <c r="I16" s="10"/>
      <c r="J16" s="10"/>
      <c r="M16" s="10"/>
      <c r="S16" s="12"/>
      <c r="T16" s="12"/>
      <c r="U16" s="12"/>
    </row>
    <row r="17" ht="27.45" customHeight="1" spans="1:13">
      <c r="A17" s="2">
        <v>12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/>
      <c r="H18" s="2"/>
      <c r="I18" s="10"/>
      <c r="J18" s="10"/>
      <c r="M18" s="10"/>
    </row>
    <row r="19" ht="27.45" customHeight="1" spans="1:13">
      <c r="A19" s="2">
        <v>13</v>
      </c>
      <c r="B19" s="2"/>
      <c r="C19" s="2"/>
      <c r="D19" s="2"/>
      <c r="E19" s="2"/>
      <c r="F19" s="2"/>
      <c r="G19" s="2">
        <f>SUM(G3:G18)</f>
        <v>22082</v>
      </c>
      <c r="H19" s="2"/>
      <c r="I19" s="11"/>
      <c r="M19" s="10"/>
    </row>
    <row r="20" ht="27.45" customHeight="1" spans="1:8">
      <c r="A20" s="7"/>
      <c r="B20" s="7"/>
      <c r="C20" s="7"/>
      <c r="D20" s="7"/>
      <c r="E20" s="7"/>
      <c r="F20" s="7"/>
      <c r="G20" s="7"/>
      <c r="H20" s="7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 spans="1:8">
      <c r="A22" s="8"/>
      <c r="B22" s="8"/>
      <c r="C22" s="8"/>
      <c r="D22" s="8"/>
      <c r="E22" s="8"/>
      <c r="F22" s="8"/>
      <c r="G22" s="8"/>
      <c r="H22" s="8"/>
    </row>
    <row r="23" ht="27.45" customHeight="1"/>
    <row r="24" ht="27.45" customHeight="1"/>
    <row r="25" ht="27.45" customHeight="1"/>
    <row r="26" ht="27.45" customHeight="1"/>
  </sheetData>
  <mergeCells count="9">
    <mergeCell ref="A1:H1"/>
    <mergeCell ref="A20:H20"/>
    <mergeCell ref="B21:F21"/>
    <mergeCell ref="A3:A4"/>
    <mergeCell ref="A5:A6"/>
    <mergeCell ref="A7:A8"/>
    <mergeCell ref="B3:B4"/>
    <mergeCell ref="B5:B6"/>
    <mergeCell ref="B7:B8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zoomScale="60" zoomScaleNormal="60" workbookViewId="0">
      <selection activeCell="F3" sqref="F3:F15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45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3">
        <v>1</v>
      </c>
      <c r="B3" s="3" t="s">
        <v>9</v>
      </c>
      <c r="C3" s="2" t="s">
        <v>10</v>
      </c>
      <c r="D3" s="2" t="s">
        <v>11</v>
      </c>
      <c r="E3" s="2">
        <v>19</v>
      </c>
      <c r="F3" s="10">
        <v>186</v>
      </c>
      <c r="G3" s="2">
        <f t="shared" ref="G3:G15" si="0">F3*E3</f>
        <v>3534</v>
      </c>
      <c r="H3" s="2" t="s">
        <v>12</v>
      </c>
      <c r="I3" s="10"/>
      <c r="J3" s="10"/>
      <c r="M3" s="10"/>
    </row>
    <row r="4" ht="27.45" customHeight="1" spans="1:13">
      <c r="A4" s="6"/>
      <c r="B4" s="13"/>
      <c r="C4" s="2" t="s">
        <v>42</v>
      </c>
      <c r="D4" s="2" t="s">
        <v>11</v>
      </c>
      <c r="E4" s="2">
        <v>1</v>
      </c>
      <c r="F4" s="10">
        <v>205</v>
      </c>
      <c r="G4" s="2">
        <f t="shared" si="0"/>
        <v>205</v>
      </c>
      <c r="H4" s="2"/>
      <c r="I4" s="10"/>
      <c r="J4" s="10"/>
      <c r="M4" s="10"/>
    </row>
    <row r="5" ht="27.45" customHeight="1" spans="1:13">
      <c r="A5" s="3">
        <v>2</v>
      </c>
      <c r="B5" s="3" t="s">
        <v>13</v>
      </c>
      <c r="C5" s="2" t="s">
        <v>14</v>
      </c>
      <c r="D5" s="2" t="s">
        <v>15</v>
      </c>
      <c r="E5" s="2">
        <v>2</v>
      </c>
      <c r="F5" s="10">
        <v>347</v>
      </c>
      <c r="G5" s="2">
        <f t="shared" si="0"/>
        <v>694</v>
      </c>
      <c r="H5" s="2" t="s">
        <v>12</v>
      </c>
      <c r="I5" s="10"/>
      <c r="J5" s="10"/>
      <c r="M5" s="10"/>
    </row>
    <row r="6" ht="27.45" customHeight="1" spans="1:13">
      <c r="A6" s="6"/>
      <c r="B6" s="6"/>
      <c r="C6" s="2" t="s">
        <v>16</v>
      </c>
      <c r="D6" s="2" t="s">
        <v>15</v>
      </c>
      <c r="E6" s="2">
        <v>2</v>
      </c>
      <c r="F6" s="10">
        <v>527</v>
      </c>
      <c r="G6" s="2">
        <f t="shared" si="0"/>
        <v>1054</v>
      </c>
      <c r="H6" s="2" t="s">
        <v>12</v>
      </c>
      <c r="I6" s="10"/>
      <c r="J6" s="10"/>
      <c r="M6" s="10"/>
    </row>
    <row r="7" ht="27.45" customHeight="1" spans="1:13">
      <c r="A7" s="3">
        <v>3</v>
      </c>
      <c r="B7" s="3" t="s">
        <v>17</v>
      </c>
      <c r="C7" s="2" t="s">
        <v>18</v>
      </c>
      <c r="D7" s="2" t="s">
        <v>11</v>
      </c>
      <c r="E7" s="2">
        <v>5</v>
      </c>
      <c r="F7" s="10">
        <v>93</v>
      </c>
      <c r="G7" s="2">
        <f t="shared" si="0"/>
        <v>465</v>
      </c>
      <c r="H7" s="2" t="s">
        <v>19</v>
      </c>
      <c r="I7" s="10"/>
      <c r="J7" s="10"/>
      <c r="M7" s="10"/>
    </row>
    <row r="8" ht="27.45" customHeight="1" spans="1:13">
      <c r="A8" s="6"/>
      <c r="B8" s="6"/>
      <c r="C8" s="2" t="s">
        <v>20</v>
      </c>
      <c r="D8" s="2" t="s">
        <v>15</v>
      </c>
      <c r="E8" s="2">
        <v>2</v>
      </c>
      <c r="F8" s="10">
        <v>158</v>
      </c>
      <c r="G8" s="2">
        <f t="shared" si="0"/>
        <v>316</v>
      </c>
      <c r="H8" s="2" t="s">
        <v>13</v>
      </c>
      <c r="I8" s="10"/>
      <c r="J8" s="10"/>
      <c r="M8" s="10"/>
    </row>
    <row r="9" ht="27.45" customHeight="1" spans="1:13">
      <c r="A9" s="2">
        <v>4</v>
      </c>
      <c r="B9" s="2" t="s">
        <v>21</v>
      </c>
      <c r="C9" s="2"/>
      <c r="D9" s="2" t="s">
        <v>22</v>
      </c>
      <c r="E9" s="2">
        <v>4</v>
      </c>
      <c r="F9" s="10">
        <v>500</v>
      </c>
      <c r="G9" s="2">
        <f t="shared" si="0"/>
        <v>2000</v>
      </c>
      <c r="H9" s="2" t="s">
        <v>23</v>
      </c>
      <c r="I9" s="10"/>
      <c r="J9" s="10"/>
      <c r="M9" s="10"/>
    </row>
    <row r="10" ht="27.45" customHeight="1" spans="1:13">
      <c r="A10" s="2">
        <v>5</v>
      </c>
      <c r="B10" s="2" t="s">
        <v>24</v>
      </c>
      <c r="C10" s="2">
        <v>2.44</v>
      </c>
      <c r="D10" s="2" t="s">
        <v>25</v>
      </c>
      <c r="E10" s="2">
        <v>50</v>
      </c>
      <c r="F10" s="10">
        <v>23</v>
      </c>
      <c r="G10" s="2">
        <f t="shared" si="0"/>
        <v>1150</v>
      </c>
      <c r="H10" s="2"/>
      <c r="I10" s="10"/>
      <c r="J10" s="10"/>
      <c r="M10" s="10"/>
    </row>
    <row r="11" ht="27.45" customHeight="1" spans="1:13">
      <c r="A11" s="2">
        <v>6</v>
      </c>
      <c r="B11" s="2" t="s">
        <v>26</v>
      </c>
      <c r="C11" s="2" t="s">
        <v>27</v>
      </c>
      <c r="D11" s="2" t="s">
        <v>28</v>
      </c>
      <c r="E11" s="2">
        <v>34</v>
      </c>
      <c r="F11" s="10">
        <v>236</v>
      </c>
      <c r="G11" s="2">
        <f t="shared" si="0"/>
        <v>8024</v>
      </c>
      <c r="H11" s="2" t="s">
        <v>29</v>
      </c>
      <c r="I11" s="10"/>
      <c r="J11" s="10"/>
      <c r="M11" s="10"/>
    </row>
    <row r="12" ht="27.45" customHeight="1" spans="1:13">
      <c r="A12" s="2">
        <v>7</v>
      </c>
      <c r="B12" s="2" t="s">
        <v>30</v>
      </c>
      <c r="C12" s="2" t="s">
        <v>31</v>
      </c>
      <c r="D12" s="2" t="s">
        <v>32</v>
      </c>
      <c r="E12" s="2">
        <v>2</v>
      </c>
      <c r="F12" s="10">
        <v>420</v>
      </c>
      <c r="G12" s="2">
        <f t="shared" si="0"/>
        <v>840</v>
      </c>
      <c r="H12" s="2"/>
      <c r="I12" s="10"/>
      <c r="J12" s="10"/>
      <c r="M12" s="10"/>
    </row>
    <row r="13" ht="27.45" customHeight="1" spans="1:13">
      <c r="A13" s="2">
        <v>8</v>
      </c>
      <c r="B13" s="2" t="s">
        <v>33</v>
      </c>
      <c r="C13" s="2"/>
      <c r="D13" s="2" t="s">
        <v>22</v>
      </c>
      <c r="E13" s="2">
        <v>5</v>
      </c>
      <c r="F13" s="10">
        <v>500</v>
      </c>
      <c r="G13" s="2">
        <f t="shared" si="0"/>
        <v>2500</v>
      </c>
      <c r="H13" s="2"/>
      <c r="I13" s="10"/>
      <c r="J13" s="10"/>
      <c r="M13" s="10"/>
    </row>
    <row r="14" ht="27.45" customHeight="1" spans="1:13">
      <c r="A14" s="2">
        <v>9</v>
      </c>
      <c r="B14" s="2" t="s">
        <v>34</v>
      </c>
      <c r="C14" s="2"/>
      <c r="D14" s="2" t="s">
        <v>35</v>
      </c>
      <c r="E14" s="2">
        <v>2</v>
      </c>
      <c r="F14" s="10">
        <v>300</v>
      </c>
      <c r="G14" s="2">
        <f t="shared" si="0"/>
        <v>600</v>
      </c>
      <c r="H14" s="2"/>
      <c r="I14" s="10"/>
      <c r="J14" s="10"/>
      <c r="M14" s="10"/>
    </row>
    <row r="15" ht="27.45" customHeight="1" spans="1:21">
      <c r="A15" s="2">
        <v>10</v>
      </c>
      <c r="B15" s="2" t="s">
        <v>36</v>
      </c>
      <c r="C15" s="2"/>
      <c r="D15" s="2" t="s">
        <v>37</v>
      </c>
      <c r="E15" s="2">
        <v>1</v>
      </c>
      <c r="F15" s="10">
        <v>700</v>
      </c>
      <c r="G15" s="2">
        <f t="shared" si="0"/>
        <v>700</v>
      </c>
      <c r="H15" s="2" t="s">
        <v>38</v>
      </c>
      <c r="I15" s="10"/>
      <c r="J15" s="10"/>
      <c r="M15" s="10"/>
      <c r="S15" s="12"/>
      <c r="T15" s="12"/>
      <c r="U15" s="12"/>
    </row>
    <row r="16" ht="27.45" customHeight="1" spans="1:21">
      <c r="A16" s="2">
        <v>11</v>
      </c>
      <c r="B16" s="2"/>
      <c r="C16" s="2"/>
      <c r="D16" s="2"/>
      <c r="E16" s="2"/>
      <c r="F16" s="2"/>
      <c r="G16" s="2"/>
      <c r="H16" s="2"/>
      <c r="I16" s="10"/>
      <c r="J16" s="10"/>
      <c r="M16" s="10"/>
      <c r="S16" s="12"/>
      <c r="T16" s="12"/>
      <c r="U16" s="12"/>
    </row>
    <row r="17" ht="27.45" customHeight="1" spans="1:13">
      <c r="A17" s="2">
        <v>12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/>
      <c r="H18" s="2"/>
      <c r="I18" s="10"/>
      <c r="J18" s="10"/>
      <c r="M18" s="10"/>
    </row>
    <row r="19" ht="27.45" customHeight="1" spans="1:13">
      <c r="A19" s="2">
        <v>13</v>
      </c>
      <c r="B19" s="2"/>
      <c r="C19" s="2"/>
      <c r="D19" s="2"/>
      <c r="E19" s="2"/>
      <c r="F19" s="2"/>
      <c r="G19" s="2">
        <f>SUM(G3:G18)</f>
        <v>22082</v>
      </c>
      <c r="H19" s="2"/>
      <c r="I19" s="11"/>
      <c r="M19" s="10"/>
    </row>
    <row r="20" ht="27.45" customHeight="1" spans="1:8">
      <c r="A20" s="7"/>
      <c r="B20" s="7"/>
      <c r="C20" s="7"/>
      <c r="D20" s="7"/>
      <c r="E20" s="7"/>
      <c r="F20" s="7"/>
      <c r="G20" s="7"/>
      <c r="H20" s="7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 spans="1:8">
      <c r="A22" s="8"/>
      <c r="B22" s="8"/>
      <c r="C22" s="8"/>
      <c r="D22" s="8"/>
      <c r="E22" s="8"/>
      <c r="F22" s="8"/>
      <c r="G22" s="8"/>
      <c r="H22" s="8"/>
    </row>
    <row r="23" ht="27.45" customHeight="1"/>
    <row r="24" ht="27.45" customHeight="1"/>
    <row r="25" ht="27.45" customHeight="1"/>
    <row r="26" ht="27.45" customHeight="1"/>
  </sheetData>
  <mergeCells count="9">
    <mergeCell ref="A1:H1"/>
    <mergeCell ref="A20:H20"/>
    <mergeCell ref="B21:F21"/>
    <mergeCell ref="A3:A4"/>
    <mergeCell ref="A5:A6"/>
    <mergeCell ref="A7:A8"/>
    <mergeCell ref="B3:B4"/>
    <mergeCell ref="B5:B6"/>
    <mergeCell ref="B7:B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zoomScale="60" zoomScaleNormal="60" workbookViewId="0">
      <selection activeCell="F3" sqref="F3:F15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46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3">
        <v>1</v>
      </c>
      <c r="B3" s="3" t="s">
        <v>9</v>
      </c>
      <c r="C3" s="2" t="s">
        <v>10</v>
      </c>
      <c r="D3" s="2" t="s">
        <v>11</v>
      </c>
      <c r="E3" s="2">
        <v>19</v>
      </c>
      <c r="F3" s="10">
        <v>186</v>
      </c>
      <c r="G3" s="2">
        <f t="shared" ref="G3:G15" si="0">F3*E3</f>
        <v>3534</v>
      </c>
      <c r="H3" s="2" t="s">
        <v>12</v>
      </c>
      <c r="I3" s="10"/>
      <c r="J3" s="10"/>
      <c r="M3" s="10"/>
    </row>
    <row r="4" ht="27.45" customHeight="1" spans="1:13">
      <c r="A4" s="6"/>
      <c r="B4" s="13"/>
      <c r="C4" s="2" t="s">
        <v>42</v>
      </c>
      <c r="D4" s="2" t="s">
        <v>11</v>
      </c>
      <c r="E4" s="2">
        <v>1</v>
      </c>
      <c r="F4" s="10">
        <v>205</v>
      </c>
      <c r="G4" s="2">
        <f t="shared" si="0"/>
        <v>205</v>
      </c>
      <c r="H4" s="2"/>
      <c r="I4" s="10"/>
      <c r="J4" s="10"/>
      <c r="M4" s="10"/>
    </row>
    <row r="5" ht="27.45" customHeight="1" spans="1:13">
      <c r="A5" s="3">
        <v>2</v>
      </c>
      <c r="B5" s="3" t="s">
        <v>13</v>
      </c>
      <c r="C5" s="2" t="s">
        <v>14</v>
      </c>
      <c r="D5" s="2" t="s">
        <v>15</v>
      </c>
      <c r="E5" s="2">
        <v>2</v>
      </c>
      <c r="F5" s="10">
        <v>347</v>
      </c>
      <c r="G5" s="2">
        <f t="shared" si="0"/>
        <v>694</v>
      </c>
      <c r="H5" s="2" t="s">
        <v>12</v>
      </c>
      <c r="I5" s="10"/>
      <c r="J5" s="10"/>
      <c r="M5" s="10"/>
    </row>
    <row r="6" ht="27.45" customHeight="1" spans="1:13">
      <c r="A6" s="6"/>
      <c r="B6" s="6"/>
      <c r="C6" s="2" t="s">
        <v>16</v>
      </c>
      <c r="D6" s="2" t="s">
        <v>15</v>
      </c>
      <c r="E6" s="2">
        <v>2</v>
      </c>
      <c r="F6" s="10">
        <v>527</v>
      </c>
      <c r="G6" s="2">
        <f t="shared" si="0"/>
        <v>1054</v>
      </c>
      <c r="H6" s="2" t="s">
        <v>12</v>
      </c>
      <c r="I6" s="10"/>
      <c r="J6" s="10"/>
      <c r="M6" s="10"/>
    </row>
    <row r="7" ht="27.45" customHeight="1" spans="1:13">
      <c r="A7" s="3">
        <v>3</v>
      </c>
      <c r="B7" s="3" t="s">
        <v>17</v>
      </c>
      <c r="C7" s="2" t="s">
        <v>18</v>
      </c>
      <c r="D7" s="2" t="s">
        <v>11</v>
      </c>
      <c r="E7" s="2">
        <v>5</v>
      </c>
      <c r="F7" s="10">
        <v>93</v>
      </c>
      <c r="G7" s="2">
        <f t="shared" si="0"/>
        <v>465</v>
      </c>
      <c r="H7" s="2" t="s">
        <v>19</v>
      </c>
      <c r="I7" s="10"/>
      <c r="J7" s="10"/>
      <c r="M7" s="10"/>
    </row>
    <row r="8" ht="27.45" customHeight="1" spans="1:13">
      <c r="A8" s="6"/>
      <c r="B8" s="6"/>
      <c r="C8" s="2" t="s">
        <v>20</v>
      </c>
      <c r="D8" s="2" t="s">
        <v>15</v>
      </c>
      <c r="E8" s="2">
        <v>2</v>
      </c>
      <c r="F8" s="10">
        <v>158</v>
      </c>
      <c r="G8" s="2">
        <f t="shared" si="0"/>
        <v>316</v>
      </c>
      <c r="H8" s="2" t="s">
        <v>13</v>
      </c>
      <c r="I8" s="10"/>
      <c r="J8" s="10"/>
      <c r="M8" s="10"/>
    </row>
    <row r="9" ht="27.45" customHeight="1" spans="1:13">
      <c r="A9" s="2">
        <v>4</v>
      </c>
      <c r="B9" s="2" t="s">
        <v>21</v>
      </c>
      <c r="C9" s="2"/>
      <c r="D9" s="2" t="s">
        <v>22</v>
      </c>
      <c r="E9" s="2">
        <v>4</v>
      </c>
      <c r="F9" s="10">
        <v>500</v>
      </c>
      <c r="G9" s="2">
        <f t="shared" si="0"/>
        <v>2000</v>
      </c>
      <c r="H9" s="2" t="s">
        <v>23</v>
      </c>
      <c r="I9" s="10"/>
      <c r="J9" s="10"/>
      <c r="M9" s="10"/>
    </row>
    <row r="10" ht="27.45" customHeight="1" spans="1:13">
      <c r="A10" s="2">
        <v>5</v>
      </c>
      <c r="B10" s="2" t="s">
        <v>24</v>
      </c>
      <c r="C10" s="2">
        <v>2.44</v>
      </c>
      <c r="D10" s="2" t="s">
        <v>25</v>
      </c>
      <c r="E10" s="2">
        <v>50</v>
      </c>
      <c r="F10" s="10">
        <v>23</v>
      </c>
      <c r="G10" s="2">
        <f t="shared" si="0"/>
        <v>1150</v>
      </c>
      <c r="H10" s="2"/>
      <c r="I10" s="10"/>
      <c r="J10" s="10"/>
      <c r="M10" s="10"/>
    </row>
    <row r="11" ht="27.45" customHeight="1" spans="1:13">
      <c r="A11" s="2">
        <v>6</v>
      </c>
      <c r="B11" s="2" t="s">
        <v>26</v>
      </c>
      <c r="C11" s="2" t="s">
        <v>27</v>
      </c>
      <c r="D11" s="2" t="s">
        <v>28</v>
      </c>
      <c r="E11" s="2">
        <v>34</v>
      </c>
      <c r="F11" s="10">
        <v>236</v>
      </c>
      <c r="G11" s="2">
        <f t="shared" si="0"/>
        <v>8024</v>
      </c>
      <c r="H11" s="2" t="s">
        <v>29</v>
      </c>
      <c r="I11" s="10"/>
      <c r="J11" s="10"/>
      <c r="M11" s="10"/>
    </row>
    <row r="12" ht="27.45" customHeight="1" spans="1:13">
      <c r="A12" s="2">
        <v>7</v>
      </c>
      <c r="B12" s="2" t="s">
        <v>30</v>
      </c>
      <c r="C12" s="2" t="s">
        <v>31</v>
      </c>
      <c r="D12" s="2" t="s">
        <v>32</v>
      </c>
      <c r="E12" s="2">
        <v>2</v>
      </c>
      <c r="F12" s="10">
        <v>420</v>
      </c>
      <c r="G12" s="2">
        <f t="shared" si="0"/>
        <v>840</v>
      </c>
      <c r="H12" s="2"/>
      <c r="I12" s="10"/>
      <c r="J12" s="10"/>
      <c r="M12" s="10"/>
    </row>
    <row r="13" ht="27.45" customHeight="1" spans="1:13">
      <c r="A13" s="2">
        <v>8</v>
      </c>
      <c r="B13" s="2" t="s">
        <v>33</v>
      </c>
      <c r="C13" s="2"/>
      <c r="D13" s="2" t="s">
        <v>22</v>
      </c>
      <c r="E13" s="2">
        <v>5</v>
      </c>
      <c r="F13" s="10">
        <v>500</v>
      </c>
      <c r="G13" s="2">
        <f t="shared" si="0"/>
        <v>2500</v>
      </c>
      <c r="H13" s="2"/>
      <c r="I13" s="10"/>
      <c r="J13" s="10"/>
      <c r="M13" s="10"/>
    </row>
    <row r="14" ht="27.45" customHeight="1" spans="1:13">
      <c r="A14" s="2">
        <v>9</v>
      </c>
      <c r="B14" s="2" t="s">
        <v>34</v>
      </c>
      <c r="C14" s="2"/>
      <c r="D14" s="2" t="s">
        <v>35</v>
      </c>
      <c r="E14" s="2">
        <v>2</v>
      </c>
      <c r="F14" s="10">
        <v>300</v>
      </c>
      <c r="G14" s="2">
        <f t="shared" si="0"/>
        <v>600</v>
      </c>
      <c r="H14" s="2"/>
      <c r="I14" s="10"/>
      <c r="J14" s="10"/>
      <c r="M14" s="10"/>
    </row>
    <row r="15" ht="27.45" customHeight="1" spans="1:21">
      <c r="A15" s="2">
        <v>10</v>
      </c>
      <c r="B15" s="2" t="s">
        <v>36</v>
      </c>
      <c r="C15" s="2"/>
      <c r="D15" s="2" t="s">
        <v>37</v>
      </c>
      <c r="E15" s="2">
        <v>1</v>
      </c>
      <c r="F15" s="10">
        <v>700</v>
      </c>
      <c r="G15" s="2">
        <f t="shared" si="0"/>
        <v>700</v>
      </c>
      <c r="H15" s="2" t="s">
        <v>38</v>
      </c>
      <c r="I15" s="10"/>
      <c r="J15" s="10"/>
      <c r="M15" s="10"/>
      <c r="S15" s="12"/>
      <c r="T15" s="12"/>
      <c r="U15" s="12"/>
    </row>
    <row r="16" ht="27.45" customHeight="1" spans="1:21">
      <c r="A16" s="2">
        <v>11</v>
      </c>
      <c r="B16" s="2"/>
      <c r="C16" s="2"/>
      <c r="D16" s="2"/>
      <c r="E16" s="2"/>
      <c r="F16" s="2"/>
      <c r="G16" s="2"/>
      <c r="H16" s="2"/>
      <c r="I16" s="10"/>
      <c r="J16" s="10"/>
      <c r="M16" s="10"/>
      <c r="S16" s="12"/>
      <c r="T16" s="12"/>
      <c r="U16" s="12"/>
    </row>
    <row r="17" ht="27.45" customHeight="1" spans="1:13">
      <c r="A17" s="2">
        <v>12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/>
      <c r="H18" s="2"/>
      <c r="I18" s="10"/>
      <c r="J18" s="10"/>
      <c r="M18" s="10"/>
    </row>
    <row r="19" ht="27.45" customHeight="1" spans="1:13">
      <c r="A19" s="2">
        <v>13</v>
      </c>
      <c r="B19" s="2"/>
      <c r="C19" s="2"/>
      <c r="D19" s="2"/>
      <c r="E19" s="2"/>
      <c r="F19" s="2"/>
      <c r="G19" s="2">
        <f>SUM(G3:G18)</f>
        <v>22082</v>
      </c>
      <c r="H19" s="2"/>
      <c r="I19" s="11"/>
      <c r="M19" s="10"/>
    </row>
    <row r="20" ht="27.45" customHeight="1" spans="1:8">
      <c r="A20" s="7"/>
      <c r="B20" s="7"/>
      <c r="C20" s="7"/>
      <c r="D20" s="7"/>
      <c r="E20" s="7"/>
      <c r="F20" s="7"/>
      <c r="G20" s="7"/>
      <c r="H20" s="7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 spans="1:8">
      <c r="A22" s="8"/>
      <c r="B22" s="8"/>
      <c r="C22" s="8"/>
      <c r="D22" s="8"/>
      <c r="E22" s="8"/>
      <c r="F22" s="8"/>
      <c r="G22" s="8"/>
      <c r="H22" s="8"/>
    </row>
    <row r="23" ht="27.45" customHeight="1"/>
    <row r="24" ht="27.45" customHeight="1"/>
    <row r="25" ht="27.45" customHeight="1"/>
    <row r="26" ht="27.45" customHeight="1"/>
  </sheetData>
  <mergeCells count="9">
    <mergeCell ref="A1:H1"/>
    <mergeCell ref="A20:H20"/>
    <mergeCell ref="B21:F21"/>
    <mergeCell ref="A3:A4"/>
    <mergeCell ref="A5:A6"/>
    <mergeCell ref="A7:A8"/>
    <mergeCell ref="B3:B4"/>
    <mergeCell ref="B5:B6"/>
    <mergeCell ref="B7:B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zoomScale="60" zoomScaleNormal="60" workbookViewId="0">
      <selection activeCell="H15" sqref="H15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47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3">
        <v>1</v>
      </c>
      <c r="B3" s="3" t="s">
        <v>9</v>
      </c>
      <c r="C3" s="2" t="s">
        <v>10</v>
      </c>
      <c r="D3" s="2" t="s">
        <v>11</v>
      </c>
      <c r="E3" s="2">
        <v>19</v>
      </c>
      <c r="F3" s="10">
        <v>186</v>
      </c>
      <c r="G3" s="2">
        <f t="shared" ref="G3:G15" si="0">F3*E3</f>
        <v>3534</v>
      </c>
      <c r="H3" s="2" t="s">
        <v>12</v>
      </c>
      <c r="I3" s="10"/>
      <c r="J3" s="10"/>
      <c r="M3" s="10"/>
    </row>
    <row r="4" ht="27.45" customHeight="1" spans="1:13">
      <c r="A4" s="6"/>
      <c r="B4" s="13"/>
      <c r="C4" s="2" t="s">
        <v>42</v>
      </c>
      <c r="D4" s="2" t="s">
        <v>11</v>
      </c>
      <c r="E4" s="2">
        <v>1</v>
      </c>
      <c r="F4" s="10">
        <v>205</v>
      </c>
      <c r="G4" s="2">
        <f t="shared" si="0"/>
        <v>205</v>
      </c>
      <c r="H4" s="2"/>
      <c r="I4" s="10"/>
      <c r="J4" s="10"/>
      <c r="M4" s="10"/>
    </row>
    <row r="5" ht="27.45" customHeight="1" spans="1:13">
      <c r="A5" s="3">
        <v>2</v>
      </c>
      <c r="B5" s="3" t="s">
        <v>13</v>
      </c>
      <c r="C5" s="2" t="s">
        <v>14</v>
      </c>
      <c r="D5" s="2" t="s">
        <v>15</v>
      </c>
      <c r="E5" s="2">
        <v>2</v>
      </c>
      <c r="F5" s="10">
        <v>347</v>
      </c>
      <c r="G5" s="2">
        <f t="shared" si="0"/>
        <v>694</v>
      </c>
      <c r="H5" s="2" t="s">
        <v>12</v>
      </c>
      <c r="I5" s="10"/>
      <c r="J5" s="10"/>
      <c r="M5" s="10"/>
    </row>
    <row r="6" ht="27.45" customHeight="1" spans="1:13">
      <c r="A6" s="6"/>
      <c r="B6" s="6"/>
      <c r="C6" s="2" t="s">
        <v>16</v>
      </c>
      <c r="D6" s="2" t="s">
        <v>15</v>
      </c>
      <c r="E6" s="2">
        <v>2</v>
      </c>
      <c r="F6" s="10">
        <v>527</v>
      </c>
      <c r="G6" s="2">
        <f t="shared" si="0"/>
        <v>1054</v>
      </c>
      <c r="H6" s="2" t="s">
        <v>12</v>
      </c>
      <c r="I6" s="10"/>
      <c r="J6" s="10"/>
      <c r="M6" s="10"/>
    </row>
    <row r="7" ht="27.45" customHeight="1" spans="1:13">
      <c r="A7" s="3">
        <v>3</v>
      </c>
      <c r="B7" s="3" t="s">
        <v>17</v>
      </c>
      <c r="C7" s="2" t="s">
        <v>18</v>
      </c>
      <c r="D7" s="2" t="s">
        <v>11</v>
      </c>
      <c r="E7" s="2">
        <v>5</v>
      </c>
      <c r="F7" s="10">
        <v>93</v>
      </c>
      <c r="G7" s="2">
        <f t="shared" si="0"/>
        <v>465</v>
      </c>
      <c r="H7" s="2" t="s">
        <v>19</v>
      </c>
      <c r="I7" s="10"/>
      <c r="J7" s="10"/>
      <c r="M7" s="10"/>
    </row>
    <row r="8" ht="27.45" customHeight="1" spans="1:13">
      <c r="A8" s="6"/>
      <c r="B8" s="6"/>
      <c r="C8" s="2" t="s">
        <v>20</v>
      </c>
      <c r="D8" s="2" t="s">
        <v>15</v>
      </c>
      <c r="E8" s="2">
        <v>2</v>
      </c>
      <c r="F8" s="10">
        <v>158</v>
      </c>
      <c r="G8" s="2">
        <f t="shared" si="0"/>
        <v>316</v>
      </c>
      <c r="H8" s="2" t="s">
        <v>13</v>
      </c>
      <c r="I8" s="10"/>
      <c r="J8" s="10"/>
      <c r="M8" s="10"/>
    </row>
    <row r="9" ht="27.45" customHeight="1" spans="1:13">
      <c r="A9" s="2">
        <v>4</v>
      </c>
      <c r="B9" s="2" t="s">
        <v>21</v>
      </c>
      <c r="C9" s="2"/>
      <c r="D9" s="2" t="s">
        <v>22</v>
      </c>
      <c r="E9" s="2">
        <v>4</v>
      </c>
      <c r="F9" s="10">
        <v>500</v>
      </c>
      <c r="G9" s="2">
        <f t="shared" si="0"/>
        <v>2000</v>
      </c>
      <c r="H9" s="2" t="s">
        <v>23</v>
      </c>
      <c r="I9" s="10"/>
      <c r="J9" s="10"/>
      <c r="M9" s="10"/>
    </row>
    <row r="10" ht="27.45" customHeight="1" spans="1:13">
      <c r="A10" s="2">
        <v>5</v>
      </c>
      <c r="B10" s="2" t="s">
        <v>24</v>
      </c>
      <c r="C10" s="2">
        <v>2.44</v>
      </c>
      <c r="D10" s="2" t="s">
        <v>25</v>
      </c>
      <c r="E10" s="2">
        <v>48</v>
      </c>
      <c r="F10" s="10">
        <v>23</v>
      </c>
      <c r="G10" s="2">
        <f t="shared" si="0"/>
        <v>1104</v>
      </c>
      <c r="H10" s="2"/>
      <c r="I10" s="10"/>
      <c r="J10" s="10"/>
      <c r="M10" s="10"/>
    </row>
    <row r="11" ht="27.45" customHeight="1" spans="1:13">
      <c r="A11" s="2">
        <v>6</v>
      </c>
      <c r="B11" s="2" t="s">
        <v>26</v>
      </c>
      <c r="C11" s="2" t="s">
        <v>27</v>
      </c>
      <c r="D11" s="2" t="s">
        <v>28</v>
      </c>
      <c r="E11" s="2">
        <v>34</v>
      </c>
      <c r="F11" s="10">
        <v>236</v>
      </c>
      <c r="G11" s="2">
        <f t="shared" si="0"/>
        <v>8024</v>
      </c>
      <c r="H11" s="2" t="s">
        <v>29</v>
      </c>
      <c r="I11" s="10"/>
      <c r="J11" s="10"/>
      <c r="M11" s="10"/>
    </row>
    <row r="12" ht="27.45" customHeight="1" spans="1:13">
      <c r="A12" s="2">
        <v>7</v>
      </c>
      <c r="B12" s="2" t="s">
        <v>30</v>
      </c>
      <c r="C12" s="2" t="s">
        <v>31</v>
      </c>
      <c r="D12" s="2" t="s">
        <v>32</v>
      </c>
      <c r="E12" s="2">
        <v>2</v>
      </c>
      <c r="F12" s="10">
        <v>420</v>
      </c>
      <c r="G12" s="2">
        <f t="shared" si="0"/>
        <v>840</v>
      </c>
      <c r="H12" s="2"/>
      <c r="I12" s="10"/>
      <c r="J12" s="10"/>
      <c r="M12" s="10"/>
    </row>
    <row r="13" ht="27.45" customHeight="1" spans="1:13">
      <c r="A13" s="2">
        <v>8</v>
      </c>
      <c r="B13" s="2" t="s">
        <v>33</v>
      </c>
      <c r="C13" s="2"/>
      <c r="D13" s="2" t="s">
        <v>22</v>
      </c>
      <c r="E13" s="2">
        <v>5</v>
      </c>
      <c r="F13" s="10">
        <v>500</v>
      </c>
      <c r="G13" s="2">
        <f t="shared" si="0"/>
        <v>2500</v>
      </c>
      <c r="H13" s="2"/>
      <c r="I13" s="10"/>
      <c r="J13" s="10"/>
      <c r="M13" s="10"/>
    </row>
    <row r="14" ht="27.45" customHeight="1" spans="1:13">
      <c r="A14" s="2">
        <v>9</v>
      </c>
      <c r="B14" s="2" t="s">
        <v>34</v>
      </c>
      <c r="C14" s="2"/>
      <c r="D14" s="2" t="s">
        <v>35</v>
      </c>
      <c r="E14" s="2">
        <v>2</v>
      </c>
      <c r="F14" s="10">
        <v>300</v>
      </c>
      <c r="G14" s="2">
        <f t="shared" si="0"/>
        <v>600</v>
      </c>
      <c r="H14" s="2"/>
      <c r="I14" s="10"/>
      <c r="J14" s="10"/>
      <c r="M14" s="10"/>
    </row>
    <row r="15" ht="27.45" customHeight="1" spans="1:21">
      <c r="A15" s="2">
        <v>10</v>
      </c>
      <c r="B15" s="2" t="s">
        <v>36</v>
      </c>
      <c r="C15" s="2"/>
      <c r="D15" s="2" t="s">
        <v>37</v>
      </c>
      <c r="E15" s="2">
        <v>1</v>
      </c>
      <c r="F15" s="10">
        <v>700</v>
      </c>
      <c r="G15" s="2">
        <f t="shared" si="0"/>
        <v>700</v>
      </c>
      <c r="H15" s="2" t="s">
        <v>38</v>
      </c>
      <c r="I15" s="10"/>
      <c r="J15" s="10"/>
      <c r="M15" s="10"/>
      <c r="S15" s="12"/>
      <c r="T15" s="12"/>
      <c r="U15" s="12"/>
    </row>
    <row r="16" ht="27.45" customHeight="1" spans="1:21">
      <c r="A16" s="2">
        <v>11</v>
      </c>
      <c r="B16" s="2"/>
      <c r="C16" s="2"/>
      <c r="D16" s="2"/>
      <c r="E16" s="2"/>
      <c r="F16" s="2"/>
      <c r="G16" s="2"/>
      <c r="H16" s="2"/>
      <c r="I16" s="10"/>
      <c r="J16" s="10"/>
      <c r="M16" s="10"/>
      <c r="S16" s="12"/>
      <c r="T16" s="12"/>
      <c r="U16" s="12"/>
    </row>
    <row r="17" ht="27.45" customHeight="1" spans="1:13">
      <c r="A17" s="2">
        <v>12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/>
      <c r="H18" s="2"/>
      <c r="I18" s="10"/>
      <c r="J18" s="10"/>
      <c r="M18" s="10"/>
    </row>
    <row r="19" ht="27.45" customHeight="1" spans="1:13">
      <c r="A19" s="2">
        <v>13</v>
      </c>
      <c r="B19" s="2"/>
      <c r="C19" s="2"/>
      <c r="D19" s="2"/>
      <c r="E19" s="2"/>
      <c r="F19" s="2"/>
      <c r="G19" s="2">
        <f>SUM(G3:G18)</f>
        <v>22036</v>
      </c>
      <c r="H19" s="2"/>
      <c r="I19" s="11"/>
      <c r="M19" s="10"/>
    </row>
    <row r="20" ht="27.45" customHeight="1" spans="1:8">
      <c r="A20" s="7"/>
      <c r="B20" s="7"/>
      <c r="C20" s="7"/>
      <c r="D20" s="7"/>
      <c r="E20" s="7"/>
      <c r="F20" s="7"/>
      <c r="G20" s="7"/>
      <c r="H20" s="7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 spans="1:8">
      <c r="A22" s="8"/>
      <c r="B22" s="8"/>
      <c r="C22" s="8"/>
      <c r="D22" s="8"/>
      <c r="E22" s="8"/>
      <c r="F22" s="8"/>
      <c r="G22" s="8"/>
      <c r="H22" s="8"/>
    </row>
    <row r="23" ht="27.45" customHeight="1"/>
    <row r="24" ht="27.45" customHeight="1"/>
    <row r="25" ht="27.45" customHeight="1"/>
    <row r="26" ht="27.45" customHeight="1"/>
  </sheetData>
  <mergeCells count="9">
    <mergeCell ref="A1:H1"/>
    <mergeCell ref="A20:H20"/>
    <mergeCell ref="B21:F21"/>
    <mergeCell ref="A3:A4"/>
    <mergeCell ref="A5:A6"/>
    <mergeCell ref="A7:A8"/>
    <mergeCell ref="B3:B4"/>
    <mergeCell ref="B5:B6"/>
    <mergeCell ref="B7:B8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zoomScale="60" zoomScaleNormal="60" workbookViewId="0">
      <selection activeCell="A1" sqref="A1:H1"/>
    </sheetView>
  </sheetViews>
  <sheetFormatPr defaultColWidth="8.84166666666667" defaultRowHeight="13.5"/>
  <cols>
    <col min="1" max="1" width="7.61666666666667" customWidth="1"/>
    <col min="2" max="2" width="29.8416666666667" customWidth="1"/>
    <col min="3" max="3" width="29.6166666666667" customWidth="1"/>
    <col min="4" max="4" width="11.4583333333333" customWidth="1"/>
    <col min="5" max="5" width="14.6916666666667" customWidth="1"/>
    <col min="6" max="7" width="12.925" customWidth="1"/>
    <col min="8" max="8" width="36.925" customWidth="1"/>
    <col min="20" max="20" width="11" customWidth="1"/>
  </cols>
  <sheetData>
    <row r="1" ht="53.15" customHeight="1" spans="1:13">
      <c r="A1" s="1" t="s">
        <v>48</v>
      </c>
      <c r="B1" s="1"/>
      <c r="C1" s="1"/>
      <c r="D1" s="1"/>
      <c r="E1" s="1"/>
      <c r="F1" s="1"/>
      <c r="G1" s="1"/>
      <c r="H1" s="1"/>
      <c r="I1" s="9"/>
      <c r="J1" s="9"/>
      <c r="M1" s="10"/>
    </row>
    <row r="2" ht="27.5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  <c r="J2" s="10"/>
      <c r="M2" s="10"/>
    </row>
    <row r="3" ht="27.45" customHeight="1" spans="1:13">
      <c r="A3" s="3">
        <v>1</v>
      </c>
      <c r="B3" s="3" t="s">
        <v>9</v>
      </c>
      <c r="C3" s="2" t="s">
        <v>10</v>
      </c>
      <c r="D3" s="2" t="s">
        <v>11</v>
      </c>
      <c r="E3" s="2">
        <v>19</v>
      </c>
      <c r="F3" s="10">
        <v>186</v>
      </c>
      <c r="G3" s="2">
        <f t="shared" ref="G3:G15" si="0">F3*E3</f>
        <v>3534</v>
      </c>
      <c r="H3" s="2" t="s">
        <v>12</v>
      </c>
      <c r="I3" s="10"/>
      <c r="J3" s="10"/>
      <c r="M3" s="10"/>
    </row>
    <row r="4" ht="27.45" customHeight="1" spans="1:13">
      <c r="A4" s="6"/>
      <c r="B4" s="13"/>
      <c r="C4" s="2" t="s">
        <v>42</v>
      </c>
      <c r="D4" s="2" t="s">
        <v>11</v>
      </c>
      <c r="E4" s="2">
        <v>1</v>
      </c>
      <c r="F4" s="10">
        <v>205</v>
      </c>
      <c r="G4" s="2">
        <f t="shared" si="0"/>
        <v>205</v>
      </c>
      <c r="H4" s="2"/>
      <c r="I4" s="10"/>
      <c r="J4" s="10"/>
      <c r="M4" s="10"/>
    </row>
    <row r="5" ht="27.45" customHeight="1" spans="1:13">
      <c r="A5" s="3">
        <v>2</v>
      </c>
      <c r="B5" s="3" t="s">
        <v>13</v>
      </c>
      <c r="C5" s="2" t="s">
        <v>14</v>
      </c>
      <c r="D5" s="2" t="s">
        <v>15</v>
      </c>
      <c r="E5" s="2">
        <v>2</v>
      </c>
      <c r="F5" s="10">
        <v>347</v>
      </c>
      <c r="G5" s="2">
        <f t="shared" si="0"/>
        <v>694</v>
      </c>
      <c r="H5" s="2" t="s">
        <v>12</v>
      </c>
      <c r="I5" s="10"/>
      <c r="J5" s="10"/>
      <c r="M5" s="10"/>
    </row>
    <row r="6" ht="27.45" customHeight="1" spans="1:13">
      <c r="A6" s="6"/>
      <c r="B6" s="6"/>
      <c r="C6" s="2" t="s">
        <v>16</v>
      </c>
      <c r="D6" s="2" t="s">
        <v>15</v>
      </c>
      <c r="E6" s="2">
        <v>2</v>
      </c>
      <c r="F6" s="10">
        <v>527</v>
      </c>
      <c r="G6" s="2">
        <f t="shared" si="0"/>
        <v>1054</v>
      </c>
      <c r="H6" s="2" t="s">
        <v>12</v>
      </c>
      <c r="I6" s="10"/>
      <c r="J6" s="10"/>
      <c r="M6" s="10"/>
    </row>
    <row r="7" ht="27.45" customHeight="1" spans="1:13">
      <c r="A7" s="3">
        <v>3</v>
      </c>
      <c r="B7" s="3" t="s">
        <v>17</v>
      </c>
      <c r="C7" s="2" t="s">
        <v>18</v>
      </c>
      <c r="D7" s="2" t="s">
        <v>11</v>
      </c>
      <c r="E7" s="2">
        <v>5</v>
      </c>
      <c r="F7" s="10">
        <v>93</v>
      </c>
      <c r="G7" s="2">
        <f t="shared" si="0"/>
        <v>465</v>
      </c>
      <c r="H7" s="2" t="s">
        <v>19</v>
      </c>
      <c r="I7" s="10"/>
      <c r="J7" s="10"/>
      <c r="M7" s="10"/>
    </row>
    <row r="8" ht="27.45" customHeight="1" spans="1:13">
      <c r="A8" s="6"/>
      <c r="B8" s="6"/>
      <c r="C8" s="2" t="s">
        <v>20</v>
      </c>
      <c r="D8" s="2" t="s">
        <v>15</v>
      </c>
      <c r="E8" s="2">
        <v>2</v>
      </c>
      <c r="F8" s="10">
        <v>158</v>
      </c>
      <c r="G8" s="2">
        <f t="shared" si="0"/>
        <v>316</v>
      </c>
      <c r="H8" s="2" t="s">
        <v>13</v>
      </c>
      <c r="I8" s="10"/>
      <c r="J8" s="10"/>
      <c r="M8" s="10"/>
    </row>
    <row r="9" ht="27.45" customHeight="1" spans="1:13">
      <c r="A9" s="2">
        <v>4</v>
      </c>
      <c r="B9" s="2" t="s">
        <v>21</v>
      </c>
      <c r="C9" s="2"/>
      <c r="D9" s="2" t="s">
        <v>22</v>
      </c>
      <c r="E9" s="2">
        <v>4</v>
      </c>
      <c r="F9" s="10">
        <v>500</v>
      </c>
      <c r="G9" s="2">
        <f t="shared" si="0"/>
        <v>2000</v>
      </c>
      <c r="H9" s="2" t="s">
        <v>23</v>
      </c>
      <c r="I9" s="10"/>
      <c r="J9" s="10"/>
      <c r="M9" s="10"/>
    </row>
    <row r="10" ht="27.45" customHeight="1" spans="1:13">
      <c r="A10" s="2">
        <v>5</v>
      </c>
      <c r="B10" s="2" t="s">
        <v>24</v>
      </c>
      <c r="C10" s="2">
        <v>2.44</v>
      </c>
      <c r="D10" s="2" t="s">
        <v>25</v>
      </c>
      <c r="E10" s="2">
        <v>50</v>
      </c>
      <c r="F10" s="10">
        <v>23</v>
      </c>
      <c r="G10" s="2">
        <f t="shared" si="0"/>
        <v>1150</v>
      </c>
      <c r="H10" s="2"/>
      <c r="I10" s="10"/>
      <c r="J10" s="10"/>
      <c r="M10" s="10"/>
    </row>
    <row r="11" ht="27.45" customHeight="1" spans="1:13">
      <c r="A11" s="2">
        <v>6</v>
      </c>
      <c r="B11" s="2" t="s">
        <v>26</v>
      </c>
      <c r="C11" s="2" t="s">
        <v>27</v>
      </c>
      <c r="D11" s="2" t="s">
        <v>28</v>
      </c>
      <c r="E11" s="2">
        <v>34</v>
      </c>
      <c r="F11" s="10">
        <v>236</v>
      </c>
      <c r="G11" s="2">
        <f t="shared" si="0"/>
        <v>8024</v>
      </c>
      <c r="H11" s="2" t="s">
        <v>29</v>
      </c>
      <c r="I11" s="10"/>
      <c r="J11" s="10"/>
      <c r="M11" s="10"/>
    </row>
    <row r="12" ht="27.45" customHeight="1" spans="1:13">
      <c r="A12" s="2">
        <v>7</v>
      </c>
      <c r="B12" s="2" t="s">
        <v>30</v>
      </c>
      <c r="C12" s="2" t="s">
        <v>31</v>
      </c>
      <c r="D12" s="2" t="s">
        <v>32</v>
      </c>
      <c r="E12" s="2">
        <v>2</v>
      </c>
      <c r="F12" s="10">
        <v>420</v>
      </c>
      <c r="G12" s="2">
        <f t="shared" si="0"/>
        <v>840</v>
      </c>
      <c r="H12" s="2"/>
      <c r="I12" s="10"/>
      <c r="J12" s="10"/>
      <c r="M12" s="10"/>
    </row>
    <row r="13" ht="27.45" customHeight="1" spans="1:13">
      <c r="A13" s="2">
        <v>8</v>
      </c>
      <c r="B13" s="2" t="s">
        <v>33</v>
      </c>
      <c r="C13" s="2"/>
      <c r="D13" s="2" t="s">
        <v>22</v>
      </c>
      <c r="E13" s="2">
        <v>5</v>
      </c>
      <c r="F13" s="10">
        <v>500</v>
      </c>
      <c r="G13" s="2">
        <f t="shared" si="0"/>
        <v>2500</v>
      </c>
      <c r="H13" s="2"/>
      <c r="I13" s="10"/>
      <c r="J13" s="10"/>
      <c r="M13" s="10"/>
    </row>
    <row r="14" ht="27.45" customHeight="1" spans="1:13">
      <c r="A14" s="2">
        <v>9</v>
      </c>
      <c r="B14" s="2" t="s">
        <v>34</v>
      </c>
      <c r="C14" s="2"/>
      <c r="D14" s="2" t="s">
        <v>35</v>
      </c>
      <c r="E14" s="2">
        <v>2</v>
      </c>
      <c r="F14" s="10">
        <v>300</v>
      </c>
      <c r="G14" s="2">
        <f t="shared" si="0"/>
        <v>600</v>
      </c>
      <c r="H14" s="2"/>
      <c r="I14" s="10"/>
      <c r="J14" s="10"/>
      <c r="M14" s="10"/>
    </row>
    <row r="15" ht="27.45" customHeight="1" spans="1:21">
      <c r="A15" s="2">
        <v>10</v>
      </c>
      <c r="B15" s="2" t="s">
        <v>36</v>
      </c>
      <c r="C15" s="2"/>
      <c r="D15" s="2" t="s">
        <v>37</v>
      </c>
      <c r="E15" s="2">
        <v>1</v>
      </c>
      <c r="F15" s="10">
        <v>700</v>
      </c>
      <c r="G15" s="2">
        <f t="shared" si="0"/>
        <v>700</v>
      </c>
      <c r="H15" s="2" t="s">
        <v>38</v>
      </c>
      <c r="I15" s="10"/>
      <c r="J15" s="10"/>
      <c r="M15" s="10"/>
      <c r="S15" s="12"/>
      <c r="T15" s="12"/>
      <c r="U15" s="12"/>
    </row>
    <row r="16" ht="27.45" customHeight="1" spans="1:21">
      <c r="A16" s="2">
        <v>11</v>
      </c>
      <c r="B16" s="2"/>
      <c r="C16" s="2"/>
      <c r="D16" s="2"/>
      <c r="E16" s="2"/>
      <c r="F16" s="2"/>
      <c r="G16" s="2"/>
      <c r="H16" s="2"/>
      <c r="I16" s="10"/>
      <c r="J16" s="10"/>
      <c r="M16" s="10"/>
      <c r="S16" s="12"/>
      <c r="T16" s="12"/>
      <c r="U16" s="12"/>
    </row>
    <row r="17" ht="27.45" customHeight="1" spans="1:13">
      <c r="A17" s="2">
        <v>12</v>
      </c>
      <c r="B17" s="2"/>
      <c r="C17" s="2"/>
      <c r="D17" s="2"/>
      <c r="E17" s="2"/>
      <c r="F17" s="2"/>
      <c r="G17" s="2"/>
      <c r="H17" s="2"/>
      <c r="I17" s="10"/>
      <c r="J17" s="10"/>
      <c r="M17" s="10"/>
    </row>
    <row r="18" ht="27.45" customHeight="1" spans="1:13">
      <c r="A18" s="2">
        <v>13</v>
      </c>
      <c r="B18" s="2"/>
      <c r="C18" s="2"/>
      <c r="D18" s="2"/>
      <c r="E18" s="2"/>
      <c r="F18" s="2"/>
      <c r="G18" s="2"/>
      <c r="H18" s="2"/>
      <c r="I18" s="10"/>
      <c r="J18" s="10"/>
      <c r="M18" s="10"/>
    </row>
    <row r="19" ht="27.45" customHeight="1" spans="1:13">
      <c r="A19" s="2">
        <v>13</v>
      </c>
      <c r="B19" s="2"/>
      <c r="C19" s="2"/>
      <c r="D19" s="2"/>
      <c r="E19" s="2"/>
      <c r="F19" s="2"/>
      <c r="G19" s="2">
        <f>SUM(G3:G18)</f>
        <v>22082</v>
      </c>
      <c r="H19" s="2"/>
      <c r="I19" s="11"/>
      <c r="M19" s="10"/>
    </row>
    <row r="20" ht="27.45" customHeight="1" spans="1:8">
      <c r="A20" s="7"/>
      <c r="B20" s="7"/>
      <c r="C20" s="7"/>
      <c r="D20" s="7"/>
      <c r="E20" s="7"/>
      <c r="F20" s="7"/>
      <c r="G20" s="7"/>
      <c r="H20" s="7"/>
    </row>
    <row r="21" ht="27.45" customHeight="1" spans="1:8">
      <c r="A21" s="8"/>
      <c r="B21" s="8"/>
      <c r="C21" s="8"/>
      <c r="D21" s="8"/>
      <c r="E21" s="8"/>
      <c r="F21" s="8"/>
      <c r="G21" s="8"/>
      <c r="H21" s="8"/>
    </row>
    <row r="22" ht="27.45" customHeight="1" spans="1:8">
      <c r="A22" s="8"/>
      <c r="B22" s="8"/>
      <c r="C22" s="8"/>
      <c r="D22" s="8"/>
      <c r="E22" s="8"/>
      <c r="F22" s="8"/>
      <c r="G22" s="8"/>
      <c r="H22" s="8"/>
    </row>
    <row r="23" ht="27.45" customHeight="1"/>
    <row r="24" ht="27.45" customHeight="1"/>
    <row r="25" ht="27.45" customHeight="1"/>
    <row r="26" ht="27.45" customHeight="1"/>
  </sheetData>
  <mergeCells count="9">
    <mergeCell ref="A1:H1"/>
    <mergeCell ref="A20:H20"/>
    <mergeCell ref="B21:F21"/>
    <mergeCell ref="A3:A4"/>
    <mergeCell ref="A5:A6"/>
    <mergeCell ref="A7:A8"/>
    <mergeCell ref="B3:B4"/>
    <mergeCell ref="B5:B6"/>
    <mergeCell ref="B7:B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中心</vt:lpstr>
      <vt:lpstr>琼库勒贝西</vt:lpstr>
      <vt:lpstr>恰尔巴格</vt:lpstr>
      <vt:lpstr>阿依马克</vt:lpstr>
      <vt:lpstr>巴格艾日克村</vt:lpstr>
      <vt:lpstr>铁提尔巴格</vt:lpstr>
      <vt:lpstr>库木栏杆</vt:lpstr>
      <vt:lpstr>铁热克艾日克</vt:lpstr>
      <vt:lpstr>巴什各加</vt:lpstr>
      <vt:lpstr>阿依丁库勒</vt:lpstr>
      <vt:lpstr>库库买提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小丽</dc:creator>
  <cp:lastModifiedBy>Administrator</cp:lastModifiedBy>
  <dcterms:created xsi:type="dcterms:W3CDTF">2020-10-10T03:37:00Z</dcterms:created>
  <dcterms:modified xsi:type="dcterms:W3CDTF">2024-08-13T13:55:57Z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7C7EE91ADA0F4A4F9DC4E489BF77FD2C_13</vt:lpwstr>
  </property>
</Properties>
</file>