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4000" windowHeight="9765"/>
  </bookViews>
  <sheets>
    <sheet name="中职教材" sheetId="3" r:id="rId1"/>
    <sheet name="Sheet1" sheetId="4" r:id="rId2"/>
  </sheets>
  <definedNames>
    <definedName name="_xlnm.Print_Titles" localSheetId="0">中职教材!$1:$3</definedName>
  </definedNames>
  <calcPr calcId="144525"/>
</workbook>
</file>

<file path=xl/sharedStrings.xml><?xml version="1.0" encoding="utf-8"?>
<sst xmlns="http://schemas.openxmlformats.org/spreadsheetml/2006/main" count="615" uniqueCount="401">
  <si>
    <t>和田地区教材管理和使用备案表</t>
  </si>
  <si>
    <t xml:space="preserve">单位：洛浦县中等职业学校                    联系人： 杨珊珊                         联系电话：13185339776                 </t>
  </si>
  <si>
    <t>序号</t>
  </si>
  <si>
    <t>书名</t>
  </si>
  <si>
    <t>作者</t>
  </si>
  <si>
    <t>标准书号</t>
  </si>
  <si>
    <t>出版社</t>
  </si>
  <si>
    <t>所在页数</t>
  </si>
  <si>
    <t>征订数量</t>
  </si>
  <si>
    <t>单价</t>
  </si>
  <si>
    <t>价格</t>
  </si>
  <si>
    <t>专业</t>
  </si>
  <si>
    <t>订书人</t>
  </si>
  <si>
    <t>语文基础模块 上册</t>
  </si>
  <si>
    <t>WBS 30-00180-015</t>
  </si>
  <si>
    <t>高教社</t>
  </si>
  <si>
    <t>24级</t>
  </si>
  <si>
    <t>汪春</t>
  </si>
  <si>
    <t>新三科</t>
  </si>
  <si>
    <t>普通话水平测试应试指导</t>
  </si>
  <si>
    <t>国家语委普通话与文字应用培训测试中心</t>
  </si>
  <si>
    <t>978-7-5187-1233-5</t>
  </si>
  <si>
    <t>语文出版社</t>
  </si>
  <si>
    <t>语文 职业模块</t>
  </si>
  <si>
    <t>23级</t>
  </si>
  <si>
    <t>英语 基础模块1</t>
  </si>
  <si>
    <t>闫国华</t>
  </si>
  <si>
    <t>978-7-5213-2457-0</t>
  </si>
  <si>
    <t>外研社</t>
  </si>
  <si>
    <t>殷桂</t>
  </si>
  <si>
    <t>公共基础课</t>
  </si>
  <si>
    <t>数学 基础模块 上册</t>
  </si>
  <si>
    <t>教材发展研究所 组编</t>
  </si>
  <si>
    <t>978-7-04-060723-9</t>
  </si>
  <si>
    <t>黎红刚</t>
  </si>
  <si>
    <t>978-7-04-060723-10</t>
  </si>
  <si>
    <t>体育与健康</t>
  </si>
  <si>
    <t>杨铁黎</t>
  </si>
  <si>
    <t>978-7-304-10799-4</t>
  </si>
  <si>
    <t>国家开放大学出版社</t>
  </si>
  <si>
    <t>刘建平</t>
  </si>
  <si>
    <t>哲学与人生</t>
  </si>
  <si>
    <t>WBS 15-11160-004</t>
  </si>
  <si>
    <t>陆平红</t>
  </si>
  <si>
    <t>中国历史</t>
  </si>
  <si>
    <t>978-7-04-060077-3</t>
  </si>
  <si>
    <t>中华优秀传统文化民俗民风读本</t>
  </si>
  <si>
    <t>孔祥戥</t>
  </si>
  <si>
    <t>258页25行</t>
  </si>
  <si>
    <t>十四五</t>
  </si>
  <si>
    <t>中国特色社会主义</t>
  </si>
  <si>
    <t>978-7-04-060580-8</t>
  </si>
  <si>
    <t>信息技术 基础模块 上册</t>
  </si>
  <si>
    <t>蒋宗礼</t>
  </si>
  <si>
    <t>电子信息出版社</t>
  </si>
  <si>
    <t>电子商务基础</t>
  </si>
  <si>
    <t>王欣</t>
  </si>
  <si>
    <t xml:space="preserve"> 978-7-111-61354-1</t>
  </si>
  <si>
    <t>机械工业出版社</t>
  </si>
  <si>
    <t>45页615行</t>
  </si>
  <si>
    <t>2024级电子商务</t>
  </si>
  <si>
    <t>周密</t>
  </si>
  <si>
    <t>网络营销实务（第二版）</t>
  </si>
  <si>
    <t>于家臻、赵雨</t>
  </si>
  <si>
    <t>978-7-5223-0177-8</t>
  </si>
  <si>
    <t>中国财经出版社</t>
  </si>
  <si>
    <t>292页623行</t>
  </si>
  <si>
    <t>2023级电子商务班（周密）</t>
  </si>
  <si>
    <t>网店美工</t>
  </si>
  <si>
    <t>段建</t>
  </si>
  <si>
    <t xml:space="preserve"> 978-7-115-57667-5</t>
  </si>
  <si>
    <t>人民邮电出版社</t>
  </si>
  <si>
    <t>52页723行</t>
  </si>
  <si>
    <t>音频视频编辑</t>
  </si>
  <si>
    <t>于斌</t>
  </si>
  <si>
    <t>978-7-302-42608-0</t>
  </si>
  <si>
    <t>清华大学出版社</t>
  </si>
  <si>
    <t>63页875行</t>
  </si>
  <si>
    <t xml:space="preserve">计算机编程基础——C语言（第二版） 
</t>
  </si>
  <si>
    <t xml:space="preserve">薛尚青
</t>
  </si>
  <si>
    <t>978-7-5187-0976-2</t>
  </si>
  <si>
    <t xml:space="preserve">语文出版社有限公司
</t>
  </si>
  <si>
    <t>32页439行</t>
  </si>
  <si>
    <t>2023级计算机应用</t>
  </si>
  <si>
    <t>陈海宏</t>
  </si>
  <si>
    <t>C语言编程基础</t>
  </si>
  <si>
    <t xml:space="preserve">Dreamweaver CC网页设计与制作（第4版） 
</t>
  </si>
  <si>
    <t xml:space="preserve">吕宇飞
</t>
  </si>
  <si>
    <t>978-7-04-060159-6</t>
  </si>
  <si>
    <t>高等教育出版社</t>
  </si>
  <si>
    <t>277页367行</t>
  </si>
  <si>
    <t>网页设计与制作</t>
  </si>
  <si>
    <t xml:space="preserve">办公自动化应用（第4版）
</t>
  </si>
  <si>
    <t>陆霞 段标</t>
  </si>
  <si>
    <t>978-7-04-060406-1</t>
  </si>
  <si>
    <t>29页392行</t>
  </si>
  <si>
    <t>2024级计算机应用</t>
  </si>
  <si>
    <t>常用工具软件</t>
  </si>
  <si>
    <t>物流基础（第二版）</t>
  </si>
  <si>
    <t>郑彬</t>
  </si>
  <si>
    <t>9787509594674</t>
  </si>
  <si>
    <t>54页745行</t>
  </si>
  <si>
    <t>24级物流设施运行与维护</t>
  </si>
  <si>
    <t>阿丽代姆</t>
  </si>
  <si>
    <t>传感器技术及应用（第二版）</t>
  </si>
  <si>
    <t>刘邦先</t>
  </si>
  <si>
    <t>978-7-5187-0996-0</t>
  </si>
  <si>
    <t>语文出版社有限公司</t>
  </si>
  <si>
    <t>29页403</t>
  </si>
  <si>
    <t>物联网技术应用（2023级）</t>
  </si>
  <si>
    <t>穆凯代斯</t>
  </si>
  <si>
    <t>传感器技术与应用</t>
  </si>
  <si>
    <t>电工技术基础与技能（第2版）</t>
  </si>
  <si>
    <t>罗敬</t>
  </si>
  <si>
    <t>978-7-121-36732-8</t>
  </si>
  <si>
    <t>电子工业出版社有限公司</t>
  </si>
  <si>
    <t>30页409</t>
  </si>
  <si>
    <t>电子与电工技术基础</t>
  </si>
  <si>
    <t>计算机网络技术（第3版）</t>
  </si>
  <si>
    <t>张凌杰 邢培振</t>
  </si>
  <si>
    <t>978-7-121-42934-7</t>
  </si>
  <si>
    <t>33页451行</t>
  </si>
  <si>
    <t>物联网技术应用（2024级）</t>
  </si>
  <si>
    <t xml:space="preserve">计算机网络技术基础       </t>
  </si>
  <si>
    <t>老年服务伦理与礼仪</t>
  </si>
  <si>
    <t>周淑英</t>
  </si>
  <si>
    <t>978-7-303- 19200-7</t>
  </si>
  <si>
    <t>北京师范 大学出版社</t>
  </si>
  <si>
    <t>256页</t>
  </si>
  <si>
    <t>2023老年服务与管理专业</t>
  </si>
  <si>
    <t>刘光翠</t>
  </si>
  <si>
    <t>22年中职分册</t>
  </si>
  <si>
    <t>养老服务管理政策法规与标准</t>
  </si>
  <si>
    <r>
      <rPr>
        <sz val="8.5"/>
        <color rgb="FF000000"/>
        <rFont val="宋体"/>
        <charset val="134"/>
      </rPr>
      <t>老年人沟通技巧</t>
    </r>
    <r>
      <rPr>
        <sz val="8.5"/>
        <color rgb="FF000000"/>
        <rFont val="TT4FAB7E6AtCID"/>
        <charset val="134"/>
      </rPr>
      <t>/</t>
    </r>
    <r>
      <rPr>
        <sz val="8.5"/>
        <color rgb="FF000000"/>
        <rFont val="宋体"/>
        <charset val="134"/>
      </rPr>
      <t>倪红刚</t>
    </r>
    <r>
      <rPr>
        <sz val="8.5"/>
        <color rgb="FF000000"/>
        <rFont val="TT4FAB7E6AtCID"/>
        <charset val="134"/>
      </rPr>
      <t xml:space="preserve"> </t>
    </r>
    <r>
      <rPr>
        <sz val="8.5"/>
        <color rgb="FF000000"/>
        <rFont val="宋体"/>
        <charset val="134"/>
      </rPr>
      <t>彭琼</t>
    </r>
  </si>
  <si>
    <t>倪红刚 彭琼</t>
  </si>
  <si>
    <t xml:space="preserve">978-7-303-19206-9 </t>
  </si>
  <si>
    <r>
      <rPr>
        <sz val="8.5"/>
        <color rgb="FF000000"/>
        <rFont val="宋体"/>
        <charset val="134"/>
      </rPr>
      <t>老年人康复护理</t>
    </r>
    <r>
      <rPr>
        <sz val="8.5"/>
        <color rgb="FF000000"/>
        <rFont val="TT4FAB7E6AtCID"/>
        <charset val="134"/>
      </rPr>
      <t>/</t>
    </r>
    <r>
      <rPr>
        <sz val="8.5"/>
        <color rgb="FF000000"/>
        <rFont val="宋体"/>
        <charset val="134"/>
      </rPr>
      <t>陈冀英</t>
    </r>
  </si>
  <si>
    <t>陈冀英</t>
  </si>
  <si>
    <t>978-7-303- 19207-6</t>
  </si>
  <si>
    <t>2024老年服务与管理专业</t>
  </si>
  <si>
    <t>老年人体结构与功能</t>
  </si>
  <si>
    <t>烹饪原料知识（第三版）</t>
  </si>
  <si>
    <t>孙一慰</t>
  </si>
  <si>
    <t>978-7-04-057875-1</t>
  </si>
  <si>
    <t>高等教育出版社有限公司</t>
  </si>
  <si>
    <t>58页799行</t>
  </si>
  <si>
    <t>24中西面点</t>
  </si>
  <si>
    <t>王鹏飞</t>
  </si>
  <si>
    <t>烹饪原料</t>
  </si>
  <si>
    <t>中式烹调技艺（第三版）</t>
  </si>
  <si>
    <t>王国君</t>
  </si>
  <si>
    <t>978-7-121-43356-6</t>
  </si>
  <si>
    <t>60页829行</t>
  </si>
  <si>
    <t>烹饪基本功</t>
  </si>
  <si>
    <r>
      <rPr>
        <sz val="10"/>
        <rFont val="宋体"/>
        <charset val="134"/>
      </rPr>
      <t>旅游概论（第2版</t>
    </r>
    <r>
      <rPr>
        <sz val="6.5"/>
        <color theme="1"/>
        <rFont val="宋体"/>
        <charset val="134"/>
      </rPr>
      <t>）</t>
    </r>
  </si>
  <si>
    <t>邵世刚、何山</t>
  </si>
  <si>
    <t>978-7-04-057827-0</t>
  </si>
  <si>
    <t>57页788行</t>
  </si>
  <si>
    <t>24旅游服务与管理</t>
  </si>
  <si>
    <t>张建平</t>
  </si>
  <si>
    <t>旅游基础知识</t>
  </si>
  <si>
    <t>餐饮服务与管理</t>
  </si>
  <si>
    <t>黄松</t>
  </si>
  <si>
    <t>978-7-5032-7186-1</t>
  </si>
  <si>
    <t>中国旅游出版社</t>
  </si>
  <si>
    <t>55页767行</t>
  </si>
  <si>
    <t>23旅游服务与管理</t>
  </si>
  <si>
    <t>酒店服务基础</t>
  </si>
  <si>
    <t>导游实务</t>
  </si>
  <si>
    <t>王雁</t>
  </si>
  <si>
    <t>978-7-04-057818-8</t>
  </si>
  <si>
    <t>68页最后一行</t>
  </si>
  <si>
    <t>导游服务基础</t>
  </si>
  <si>
    <t>金属材料及热处理</t>
  </si>
  <si>
    <t>刘德力</t>
  </si>
  <si>
    <t>978-7-030-70150-3</t>
  </si>
  <si>
    <t>中国科技出版传媒股份有限公司</t>
  </si>
  <si>
    <t>266页157行</t>
  </si>
  <si>
    <t>2023级焊接技术应用班</t>
  </si>
  <si>
    <t>杨红斌</t>
  </si>
  <si>
    <t>焊接生产基础 第3版</t>
  </si>
  <si>
    <t>许莹</t>
  </si>
  <si>
    <t>978-7-111-67869-4</t>
  </si>
  <si>
    <t>机械工业出版社有限公司</t>
  </si>
  <si>
    <t>269页210行</t>
  </si>
  <si>
    <t>走进焊接</t>
  </si>
  <si>
    <t>吴志亚</t>
  </si>
  <si>
    <t>978-7-111-50583-9</t>
  </si>
  <si>
    <t>34页第10行</t>
  </si>
  <si>
    <t>2024级焊接技术应用班</t>
  </si>
  <si>
    <t>机械基础（第2版）</t>
  </si>
  <si>
    <t>王英杰</t>
  </si>
  <si>
    <t>978-7-111-67620-1</t>
  </si>
  <si>
    <t>268页196行</t>
  </si>
  <si>
    <t>2023矿山机电班</t>
  </si>
  <si>
    <t>毕煦阳</t>
  </si>
  <si>
    <t>电机维修技术</t>
  </si>
  <si>
    <t xml:space="preserve">杨杰忠 </t>
  </si>
  <si>
    <t xml:space="preserve">978-7-121-
27933-1 </t>
  </si>
  <si>
    <t>电子工业 
出版社</t>
  </si>
  <si>
    <t>126页第四行</t>
  </si>
  <si>
    <t>（2022-2023）</t>
  </si>
  <si>
    <t>机械制图与计算机绘图</t>
  </si>
  <si>
    <t>鲁建敏</t>
  </si>
  <si>
    <t>9787568290234</t>
  </si>
  <si>
    <t>北京理工大
学出版社</t>
  </si>
  <si>
    <t>266页167行</t>
  </si>
  <si>
    <t>2024矿山机电班</t>
  </si>
  <si>
    <t>（十四五）</t>
  </si>
  <si>
    <t>机械制图CAD</t>
  </si>
  <si>
    <t>新能源汽车结构与检修（第 2 版）</t>
  </si>
  <si>
    <t>陈社会</t>
  </si>
  <si>
    <t>978-7-114-17279-3</t>
  </si>
  <si>
    <t>人民交通出版社</t>
  </si>
  <si>
    <t>277页352行</t>
  </si>
  <si>
    <t>2023级新能源汽修班</t>
  </si>
  <si>
    <t>唐明山</t>
  </si>
  <si>
    <t>新能源汽车动力电池管理及维护技术</t>
  </si>
  <si>
    <t>张家佩</t>
  </si>
  <si>
    <t>978-7-121-39712-7</t>
  </si>
  <si>
    <t>电子工业出版社</t>
  </si>
  <si>
    <t>276页350行</t>
  </si>
  <si>
    <t>汽车机械基础</t>
  </si>
  <si>
    <t>刘贵森</t>
  </si>
  <si>
    <t>978-7-111-62517-9</t>
  </si>
  <si>
    <t xml:space="preserve"> 机械工业出版社有限公司</t>
  </si>
  <si>
    <t>22页304行</t>
  </si>
  <si>
    <t>2024级新能源汽修班</t>
  </si>
  <si>
    <t>2024级机电技术应用班</t>
  </si>
  <si>
    <t>骆想珠</t>
  </si>
  <si>
    <t>电工基础（第4版）（微课版）</t>
  </si>
  <si>
    <t>俞艳</t>
  </si>
  <si>
    <t>978-7-115-58164-8</t>
  </si>
  <si>
    <t>人邮版</t>
  </si>
  <si>
    <t>7页96行</t>
  </si>
  <si>
    <t>2023级机电技术应用班</t>
  </si>
  <si>
    <t>电机变压器的拆装与维护</t>
  </si>
  <si>
    <t>梁珠芳</t>
  </si>
  <si>
    <t>978-7-03-04800-19</t>
  </si>
  <si>
    <t>8页102行</t>
  </si>
  <si>
    <t>汽车文化（第 2 版）</t>
  </si>
  <si>
    <t>刘毅斌</t>
  </si>
  <si>
    <t>978-7-5682-7833-1</t>
  </si>
  <si>
    <t>北理工版</t>
  </si>
  <si>
    <t>25页343行</t>
  </si>
  <si>
    <t>2024级汽车运用与维修/2024汽车运用与维修2+3</t>
  </si>
  <si>
    <t>许小军</t>
  </si>
  <si>
    <t>汽车发动机机械维修（第二版）</t>
  </si>
  <si>
    <t>张鹏</t>
  </si>
  <si>
    <t>9787568277075</t>
  </si>
  <si>
    <t>北京理工大学出版社有限责任公司</t>
  </si>
  <si>
    <t>22页295行</t>
  </si>
  <si>
    <t>2023汽车运用与维修</t>
  </si>
  <si>
    <t>汽车发动机构造与维修</t>
  </si>
  <si>
    <t>邰敬明 王维先</t>
  </si>
  <si>
    <t>978-7-111-57338-8</t>
  </si>
  <si>
    <t>机工版</t>
  </si>
  <si>
    <t>21页292行</t>
  </si>
  <si>
    <t>2024级农机设备应用与维修班</t>
  </si>
  <si>
    <t>安斯琴吐</t>
  </si>
  <si>
    <t>服装材料</t>
  </si>
  <si>
    <r>
      <rPr>
        <sz val="11"/>
        <color theme="1"/>
        <rFont val="宋体"/>
        <charset val="134"/>
        <scheme val="minor"/>
      </rPr>
      <t>沈雁</t>
    </r>
  </si>
  <si>
    <t>978-7-04-047786-3</t>
  </si>
  <si>
    <t>高教版</t>
  </si>
  <si>
    <t>17页223行</t>
  </si>
  <si>
    <t>24服装设计与工艺</t>
  </si>
  <si>
    <t>张建升</t>
  </si>
  <si>
    <t>计算机辅助服装设计——CorelDRAW篇</t>
  </si>
  <si>
    <t>张蕾</t>
  </si>
  <si>
    <t>978-7-5499-9529-5</t>
  </si>
  <si>
    <r>
      <rPr>
        <sz val="11"/>
        <color theme="1"/>
        <rFont val="宋体"/>
        <charset val="134"/>
        <scheme val="minor"/>
      </rPr>
      <t>江苏凤凰教育出版社有限公司</t>
    </r>
  </si>
  <si>
    <t>271页252行</t>
  </si>
  <si>
    <t>23服装设计与工艺</t>
  </si>
  <si>
    <t>服装结构设计</t>
  </si>
  <si>
    <t>孙丽</t>
  </si>
  <si>
    <t>9787566916105</t>
  </si>
  <si>
    <r>
      <rPr>
        <sz val="11"/>
        <color theme="1"/>
        <rFont val="宋体"/>
        <charset val="134"/>
        <scheme val="minor"/>
      </rPr>
      <t>东华大学出版社有限公司</t>
    </r>
  </si>
  <si>
    <t>271页249行</t>
  </si>
  <si>
    <t>服装结构制图</t>
  </si>
  <si>
    <t>服装缝制工艺（第四版）</t>
  </si>
  <si>
    <t>张明德</t>
  </si>
  <si>
    <t>978-7-04-052118-4</t>
  </si>
  <si>
    <t>17页224行</t>
  </si>
  <si>
    <r>
      <rPr>
        <sz val="12"/>
        <color rgb="FF000000"/>
        <rFont val="仿宋_GB2312"/>
        <charset val="134"/>
      </rPr>
      <t>素描</t>
    </r>
    <r>
      <rPr>
        <sz val="10"/>
        <color rgb="FF000000"/>
        <rFont val="MicrosoftYaHei"/>
        <charset val="134"/>
      </rPr>
      <t xml:space="preserve"> </t>
    </r>
    <r>
      <rPr>
        <sz val="10"/>
        <color rgb="FF000000"/>
        <rFont val="宋体"/>
        <charset val="134"/>
      </rPr>
      <t>（第二版）</t>
    </r>
  </si>
  <si>
    <t xml:space="preserve"> 于艳灵 </t>
  </si>
  <si>
    <t>978-7-04-053208-1</t>
  </si>
  <si>
    <t>63页869行</t>
  </si>
  <si>
    <t>2024美发与形象设计</t>
  </si>
  <si>
    <t>高明伟</t>
  </si>
  <si>
    <t>绘画基础</t>
  </si>
  <si>
    <t>消费心理学（第3版）</t>
  </si>
  <si>
    <t>郝春霞</t>
  </si>
  <si>
    <t>978-7-52-231245-3</t>
  </si>
  <si>
    <t>中国财政经济出版社</t>
  </si>
  <si>
    <t>54页752行</t>
  </si>
  <si>
    <t>消费心理基础</t>
  </si>
  <si>
    <t>剪吹造型（第二版）</t>
  </si>
  <si>
    <t>张玲</t>
  </si>
  <si>
    <t>978-7-04-057335-0</t>
  </si>
  <si>
    <t>61页850行</t>
  </si>
  <si>
    <t>2023美发与形象设计</t>
  </si>
  <si>
    <t>化妆基础（第二版）</t>
  </si>
  <si>
    <t>郭秋彤</t>
  </si>
  <si>
    <t>978-7-04-056773-1</t>
  </si>
  <si>
    <t>61页847行</t>
  </si>
  <si>
    <t>化妆造型设计</t>
  </si>
  <si>
    <t>畜禽解剖生理（第四版）</t>
  </si>
  <si>
    <t>孟婷</t>
  </si>
  <si>
    <t>978-7-04-055199-8</t>
  </si>
  <si>
    <t>259页46行</t>
  </si>
  <si>
    <t>2023畜禽生产技术</t>
  </si>
  <si>
    <t>孟强</t>
  </si>
  <si>
    <t>兽药及药理基础</t>
  </si>
  <si>
    <t>曹礼静</t>
  </si>
  <si>
    <t>978-7-04-055750-3</t>
  </si>
  <si>
    <t>87页12行</t>
  </si>
  <si>
    <t>兽药与药理基础</t>
  </si>
  <si>
    <t>动物营养与饲料</t>
  </si>
  <si>
    <t>刘国艳</t>
  </si>
  <si>
    <t>978-7-109-18895-2</t>
  </si>
  <si>
    <t>中国农业出版社</t>
  </si>
  <si>
    <t>89页4行</t>
  </si>
  <si>
    <t>饲料加工技术</t>
  </si>
  <si>
    <t>宠物药理</t>
  </si>
  <si>
    <t>张红超  孙洪梅</t>
  </si>
  <si>
    <t>978-7-122-28305-4</t>
  </si>
  <si>
    <t>化学工业出版社</t>
  </si>
  <si>
    <t>2023宠物养护与经营</t>
  </si>
  <si>
    <t>行业教材</t>
  </si>
  <si>
    <t>宠物营养与食品</t>
  </si>
  <si>
    <t>王金全</t>
  </si>
  <si>
    <t>978-7-5116-3834-2</t>
  </si>
  <si>
    <t>中国农业科学技术出版社</t>
  </si>
  <si>
    <t>宠物食品制作技术</t>
  </si>
  <si>
    <t>宠物繁育技术</t>
  </si>
  <si>
    <t>范强</t>
  </si>
  <si>
    <t>978-7-122-27990-3</t>
  </si>
  <si>
    <t>宠物养殖与繁育</t>
  </si>
  <si>
    <t>中外名犬鉴赏与养护</t>
  </si>
  <si>
    <t>徐汉坤 吴德华</t>
  </si>
  <si>
    <t>9787534537875</t>
  </si>
  <si>
    <t>江苏科学技术出版社</t>
  </si>
  <si>
    <t>2024宠物养护与经营</t>
  </si>
  <si>
    <t>兽医基础（第三版）</t>
  </si>
  <si>
    <t>朱金凤</t>
  </si>
  <si>
    <t>9787040555660</t>
  </si>
  <si>
    <t>第260页59行</t>
  </si>
  <si>
    <t>2024畜禽生产技术</t>
  </si>
  <si>
    <t>园林植物有害生物控制</t>
  </si>
  <si>
    <t>孙丹萍</t>
  </si>
  <si>
    <t>978-7-04-057041-0</t>
  </si>
  <si>
    <t>260页62行</t>
  </si>
  <si>
    <t>23园林技术</t>
  </si>
  <si>
    <t>王萍</t>
  </si>
  <si>
    <t>盆景制作与赏析</t>
  </si>
  <si>
    <t>赖娜娜</t>
  </si>
  <si>
    <t>9787521901863</t>
  </si>
  <si>
    <t>中国林业出版社有限公司</t>
  </si>
  <si>
    <t>2页14行</t>
  </si>
  <si>
    <t>园林植物识别/向民</t>
  </si>
  <si>
    <r>
      <rPr>
        <sz val="12"/>
        <color theme="1"/>
        <rFont val="宋体"/>
        <charset val="134"/>
        <scheme val="minor"/>
      </rPr>
      <t>向民（第一主编）</t>
    </r>
    <r>
      <rPr>
        <sz val="12"/>
        <color rgb="FF000000"/>
        <rFont val="TT4FAB7E6AtCID"/>
        <charset val="134"/>
      </rPr>
      <t>/</t>
    </r>
    <r>
      <rPr>
        <sz val="12"/>
        <color rgb="FF000000"/>
        <rFont val="宋体"/>
        <charset val="134"/>
      </rPr>
      <t>黄安（第二主编）</t>
    </r>
  </si>
  <si>
    <t>978-7-04-054890-7</t>
  </si>
  <si>
    <t>27页</t>
  </si>
  <si>
    <t>24园林技术</t>
  </si>
  <si>
    <t>食品安全与营养</t>
  </si>
  <si>
    <t>王尔茂</t>
  </si>
  <si>
    <t>978-7-04-049341-2</t>
  </si>
  <si>
    <t>17页233行</t>
  </si>
  <si>
    <t>2023级农产品贮藏与加工/农产品加工与质量检测</t>
  </si>
  <si>
    <t>努尔加玛丽</t>
  </si>
  <si>
    <t>食品营养与卫生</t>
  </si>
  <si>
    <t>食品分析与检验</t>
  </si>
  <si>
    <t>杜苏英 邓林</t>
  </si>
  <si>
    <t>978-7-04-055245-4</t>
  </si>
  <si>
    <t>139页</t>
  </si>
  <si>
    <t>农产品质量检验技术</t>
  </si>
  <si>
    <t>农产品营销（第三版）</t>
  </si>
  <si>
    <t>丁鸿</t>
  </si>
  <si>
    <t>978-7-109-26216-4</t>
  </si>
  <si>
    <t>84页</t>
  </si>
  <si>
    <t>2024级农产品贮藏与加工/农产品加工与质量检测</t>
  </si>
  <si>
    <t>农产品营销</t>
  </si>
  <si>
    <t>农业生物技术（第三版）</t>
  </si>
  <si>
    <t>丁雪珍</t>
  </si>
  <si>
    <t>978-7-04-055289-8</t>
  </si>
  <si>
    <t>260页57行</t>
  </si>
  <si>
    <t>23设施农业生产技术/园艺技术2+3</t>
  </si>
  <si>
    <t>蔡天达</t>
  </si>
  <si>
    <t>生物基础</t>
  </si>
  <si>
    <t>农业经营与管理</t>
  </si>
  <si>
    <t>刘强 乔永信</t>
  </si>
  <si>
    <t>978-7-04-021115-3</t>
  </si>
  <si>
    <t>农业产业与经营</t>
  </si>
  <si>
    <t>24设施农业生产技术/园艺技术2+3</t>
  </si>
  <si>
    <t>教师用书 语文基础模块 上册</t>
  </si>
  <si>
    <t>978-7-04-060969-1</t>
  </si>
  <si>
    <t>教师用书 语文 职业模块</t>
  </si>
  <si>
    <t>978-7-04-060967-7</t>
  </si>
  <si>
    <t>教师用书 基础模块 中国历史</t>
  </si>
  <si>
    <t>978-7-04-060078-0</t>
  </si>
  <si>
    <t>合计</t>
  </si>
</sst>
</file>

<file path=xl/styles.xml><?xml version="1.0" encoding="utf-8"?>
<styleSheet xmlns="http://schemas.openxmlformats.org/spreadsheetml/2006/main">
  <numFmts count="7"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  <numFmt numFmtId="177" formatCode="0.00_);[Red]\(0.00\)"/>
    <numFmt numFmtId="42" formatCode="_ &quot;￥&quot;* #,##0_ ;_ &quot;￥&quot;* \-#,##0_ ;_ &quot;￥&quot;* &quot;-&quot;_ ;_ @_ "/>
    <numFmt numFmtId="41" formatCode="_ * #,##0_ ;_ * \-#,##0_ ;_ * &quot;-&quot;_ ;_ @_ "/>
    <numFmt numFmtId="178" formatCode="yyyy\/mm"/>
  </numFmts>
  <fonts count="53">
    <font>
      <sz val="11"/>
      <color theme="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9"/>
      <color theme="1"/>
      <name val="宋体"/>
      <charset val="134"/>
      <scheme val="minor"/>
    </font>
    <font>
      <sz val="22"/>
      <name val="宋体"/>
      <charset val="134"/>
    </font>
    <font>
      <sz val="9"/>
      <name val="宋体"/>
      <charset val="134"/>
    </font>
    <font>
      <sz val="12"/>
      <name val="宋体"/>
      <charset val="134"/>
    </font>
    <font>
      <b/>
      <sz val="14"/>
      <name val="宋体"/>
      <charset val="134"/>
    </font>
    <font>
      <sz val="10"/>
      <name val="宋体"/>
      <charset val="134"/>
    </font>
    <font>
      <sz val="10"/>
      <color theme="1"/>
      <name val="宋体"/>
      <charset val="134"/>
      <scheme val="minor"/>
    </font>
    <font>
      <sz val="10"/>
      <color rgb="FF000000"/>
      <name val="宋体"/>
      <charset val="134"/>
    </font>
    <font>
      <sz val="10"/>
      <color theme="1"/>
      <name val="宋体"/>
      <charset val="134"/>
    </font>
    <font>
      <sz val="10.5"/>
      <color theme="1"/>
      <name val="宋体"/>
      <charset val="134"/>
    </font>
    <font>
      <sz val="11"/>
      <color rgb="FF000000"/>
      <name val="宋体"/>
      <charset val="134"/>
    </font>
    <font>
      <sz val="8.5"/>
      <color rgb="FF000000"/>
      <name val="宋体"/>
      <charset val="134"/>
    </font>
    <font>
      <sz val="8.5"/>
      <color rgb="FF000000"/>
      <name val="TT4FAB7E6AtCID"/>
      <charset val="134"/>
    </font>
    <font>
      <sz val="8.5"/>
      <color rgb="FF000000"/>
      <name val="TT5E43CC23tCID"/>
      <charset val="134"/>
    </font>
    <font>
      <sz val="11"/>
      <name val="宋体"/>
      <charset val="134"/>
    </font>
    <font>
      <sz val="12"/>
      <color rgb="FF000000"/>
      <name val="仿宋_GB2312"/>
      <charset val="134"/>
    </font>
    <font>
      <sz val="11"/>
      <name val="宋体"/>
      <charset val="134"/>
      <scheme val="minor"/>
    </font>
    <font>
      <sz val="10.5"/>
      <name val="宋体"/>
      <charset val="134"/>
    </font>
    <font>
      <sz val="10.5"/>
      <color rgb="FF000000"/>
      <name val="仿宋"/>
      <charset val="134"/>
    </font>
    <font>
      <sz val="10"/>
      <color rgb="FF000000"/>
      <name val="方正仿宋简体"/>
      <charset val="134"/>
    </font>
    <font>
      <sz val="10.5"/>
      <color theme="1"/>
      <name val="仿宋"/>
      <charset val="134"/>
    </font>
    <font>
      <sz val="12"/>
      <color theme="1"/>
      <name val="宋体"/>
      <charset val="134"/>
      <scheme val="minor"/>
    </font>
    <font>
      <sz val="14"/>
      <name val="宋体"/>
      <charset val="134"/>
    </font>
    <font>
      <sz val="14"/>
      <color theme="1"/>
      <name val="宋体"/>
      <charset val="134"/>
      <scheme val="minor"/>
    </font>
    <font>
      <sz val="14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11"/>
      <color indexed="8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6.5"/>
      <color theme="1"/>
      <name val="宋体"/>
      <charset val="134"/>
    </font>
    <font>
      <sz val="10"/>
      <color rgb="FF000000"/>
      <name val="MicrosoftYaHei"/>
      <charset val="134"/>
    </font>
    <font>
      <sz val="12"/>
      <color rgb="FF000000"/>
      <name val="TT4FAB7E6AtCID"/>
      <charset val="134"/>
    </font>
    <font>
      <sz val="12"/>
      <color rgb="FF000000"/>
      <name val="宋体"/>
      <charset val="134"/>
    </font>
  </fonts>
  <fills count="4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9" tint="0.4"/>
        <bgColor indexed="64"/>
      </patternFill>
    </fill>
    <fill>
      <patternFill patternType="solid">
        <fgColor theme="7" tint="0.6"/>
        <bgColor indexed="64"/>
      </patternFill>
    </fill>
    <fill>
      <patternFill patternType="solid">
        <fgColor theme="2" tint="-0.1"/>
        <bgColor indexed="64"/>
      </patternFill>
    </fill>
    <fill>
      <patternFill patternType="solid">
        <fgColor theme="4" tint="0.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56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30" fillId="25" borderId="0" applyNumberFormat="0" applyBorder="0" applyAlignment="0" applyProtection="0">
      <alignment vertical="center"/>
    </xf>
    <xf numFmtId="0" fontId="40" fillId="21" borderId="7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38" fillId="28" borderId="0" applyNumberFormat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33" fillId="0" borderId="0" applyNumberFormat="0" applyFill="0" applyBorder="0" applyAlignment="0" applyProtection="0">
      <alignment vertical="center"/>
    </xf>
    <xf numFmtId="0" fontId="5" fillId="0" borderId="0"/>
    <xf numFmtId="0" fontId="0" fillId="35" borderId="12" applyNumberFormat="0" applyFont="0" applyAlignment="0" applyProtection="0">
      <alignment vertical="center"/>
    </xf>
    <xf numFmtId="0" fontId="38" fillId="20" borderId="0" applyNumberFormat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7" fillId="0" borderId="0" applyNumberFormat="0" applyFill="0" applyBorder="0" applyAlignment="0" applyProtection="0">
      <alignment vertical="center"/>
    </xf>
    <xf numFmtId="0" fontId="44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7" fillId="0" borderId="6" applyNumberFormat="0" applyFill="0" applyAlignment="0" applyProtection="0">
      <alignment vertical="center"/>
    </xf>
    <xf numFmtId="0" fontId="36" fillId="0" borderId="6" applyNumberFormat="0" applyFill="0" applyAlignment="0" applyProtection="0">
      <alignment vertical="center"/>
    </xf>
    <xf numFmtId="0" fontId="38" fillId="27" borderId="0" applyNumberFormat="0" applyBorder="0" applyAlignment="0" applyProtection="0">
      <alignment vertical="center"/>
    </xf>
    <xf numFmtId="0" fontId="32" fillId="0" borderId="10" applyNumberFormat="0" applyFill="0" applyAlignment="0" applyProtection="0">
      <alignment vertical="center"/>
    </xf>
    <xf numFmtId="0" fontId="38" fillId="19" borderId="0" applyNumberFormat="0" applyBorder="0" applyAlignment="0" applyProtection="0">
      <alignment vertical="center"/>
    </xf>
    <xf numFmtId="0" fontId="46" fillId="24" borderId="11" applyNumberFormat="0" applyAlignment="0" applyProtection="0">
      <alignment vertical="center"/>
    </xf>
    <xf numFmtId="0" fontId="41" fillId="24" borderId="7" applyNumberFormat="0" applyAlignment="0" applyProtection="0">
      <alignment vertical="center"/>
    </xf>
    <xf numFmtId="0" fontId="35" fillId="15" borderId="5" applyNumberFormat="0" applyAlignment="0" applyProtection="0">
      <alignment vertical="center"/>
    </xf>
    <xf numFmtId="0" fontId="30" fillId="39" borderId="0" applyNumberFormat="0" applyBorder="0" applyAlignment="0" applyProtection="0">
      <alignment vertical="center"/>
    </xf>
    <xf numFmtId="0" fontId="38" fillId="31" borderId="0" applyNumberFormat="0" applyBorder="0" applyAlignment="0" applyProtection="0">
      <alignment vertical="center"/>
    </xf>
    <xf numFmtId="0" fontId="42" fillId="0" borderId="8" applyNumberFormat="0" applyFill="0" applyAlignment="0" applyProtection="0">
      <alignment vertical="center"/>
    </xf>
    <xf numFmtId="0" fontId="43" fillId="0" borderId="9" applyNumberFormat="0" applyFill="0" applyAlignment="0" applyProtection="0">
      <alignment vertical="center"/>
    </xf>
    <xf numFmtId="0" fontId="48" fillId="38" borderId="0" applyNumberFormat="0" applyBorder="0" applyAlignment="0" applyProtection="0">
      <alignment vertical="center"/>
    </xf>
    <xf numFmtId="0" fontId="5" fillId="0" borderId="0"/>
    <xf numFmtId="0" fontId="39" fillId="18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8" fillId="34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37" borderId="0" applyNumberFormat="0" applyBorder="0" applyAlignment="0" applyProtection="0">
      <alignment vertical="center"/>
    </xf>
    <xf numFmtId="0" fontId="5" fillId="0" borderId="0"/>
    <xf numFmtId="0" fontId="30" fillId="11" borderId="0" applyNumberFormat="0" applyBorder="0" applyAlignment="0" applyProtection="0">
      <alignment vertical="center"/>
    </xf>
    <xf numFmtId="0" fontId="38" fillId="33" borderId="0" applyNumberFormat="0" applyBorder="0" applyAlignment="0" applyProtection="0">
      <alignment vertical="center"/>
    </xf>
    <xf numFmtId="0" fontId="38" fillId="30" borderId="0" applyNumberFormat="0" applyBorder="0" applyAlignment="0" applyProtection="0">
      <alignment vertical="center"/>
    </xf>
    <xf numFmtId="0" fontId="30" fillId="36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8" fillId="32" borderId="0" applyNumberFormat="0" applyBorder="0" applyAlignment="0" applyProtection="0">
      <alignment vertical="center"/>
    </xf>
    <xf numFmtId="0" fontId="30" fillId="13" borderId="0" applyNumberFormat="0" applyBorder="0" applyAlignment="0" applyProtection="0">
      <alignment vertical="center"/>
    </xf>
    <xf numFmtId="0" fontId="38" fillId="26" borderId="0" applyNumberFormat="0" applyBorder="0" applyAlignment="0" applyProtection="0">
      <alignment vertical="center"/>
    </xf>
    <xf numFmtId="0" fontId="38" fillId="29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5" fillId="0" borderId="0">
      <alignment vertical="center"/>
    </xf>
    <xf numFmtId="0" fontId="38" fillId="17" borderId="0" applyNumberFormat="0" applyBorder="0" applyAlignment="0" applyProtection="0">
      <alignment vertical="center"/>
    </xf>
    <xf numFmtId="0" fontId="5" fillId="0" borderId="0">
      <alignment vertical="center"/>
    </xf>
    <xf numFmtId="0" fontId="0" fillId="0" borderId="0"/>
    <xf numFmtId="0" fontId="29" fillId="0" borderId="0"/>
  </cellStyleXfs>
  <cellXfs count="112">
    <xf numFmtId="0" fontId="0" fillId="0" borderId="0" xfId="0">
      <alignment vertical="center"/>
    </xf>
    <xf numFmtId="0" fontId="0" fillId="0" borderId="0" xfId="0" applyFill="1">
      <alignment vertical="center"/>
    </xf>
    <xf numFmtId="0" fontId="1" fillId="0" borderId="0" xfId="0" applyFont="1">
      <alignment vertical="center"/>
    </xf>
    <xf numFmtId="0" fontId="0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0" fillId="0" borderId="0" xfId="0" applyFill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3" fillId="0" borderId="0" xfId="0" applyFont="1" applyFill="1" applyAlignment="1">
      <alignment horizontal="center" vertical="center" wrapText="1" shrinkToFit="1"/>
    </xf>
    <xf numFmtId="0" fontId="4" fillId="0" borderId="0" xfId="0" applyFont="1" applyFill="1" applyAlignment="1">
      <alignment horizontal="center" vertical="center" wrapText="1" shrinkToFit="1"/>
    </xf>
    <xf numFmtId="0" fontId="5" fillId="0" borderId="0" xfId="0" applyFont="1" applyFill="1" applyAlignment="1">
      <alignment horizontal="left" vertical="center" wrapText="1" shrinkToFit="1"/>
    </xf>
    <xf numFmtId="0" fontId="5" fillId="0" borderId="0" xfId="0" applyFont="1" applyFill="1" applyAlignment="1">
      <alignment horizontal="center" vertical="center" wrapText="1" shrinkToFit="1"/>
    </xf>
    <xf numFmtId="0" fontId="6" fillId="0" borderId="1" xfId="0" applyFont="1" applyFill="1" applyBorder="1" applyAlignment="1">
      <alignment horizontal="center" vertical="center" wrapText="1" shrinkToFit="1"/>
    </xf>
    <xf numFmtId="0" fontId="7" fillId="2" borderId="1" xfId="0" applyFont="1" applyFill="1" applyBorder="1" applyAlignment="1">
      <alignment horizontal="center" vertical="center" wrapText="1"/>
    </xf>
    <xf numFmtId="176" fontId="7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176" fontId="9" fillId="2" borderId="2" xfId="0" applyNumberFormat="1" applyFont="1" applyFill="1" applyBorder="1" applyAlignment="1">
      <alignment horizontal="center" vertical="center" wrapText="1"/>
    </xf>
    <xf numFmtId="0" fontId="10" fillId="2" borderId="1" xfId="0" applyFont="1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 vertical="center"/>
    </xf>
    <xf numFmtId="0" fontId="2" fillId="3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176" fontId="7" fillId="3" borderId="1" xfId="0" applyNumberFormat="1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176" fontId="9" fillId="3" borderId="2" xfId="0" applyNumberFormat="1" applyFont="1" applyFill="1" applyBorder="1" applyAlignment="1">
      <alignment horizontal="center" vertical="center" wrapText="1"/>
    </xf>
    <xf numFmtId="0" fontId="12" fillId="3" borderId="0" xfId="0" applyFont="1" applyFill="1" applyAlignment="1">
      <alignment horizontal="center" vertical="center"/>
    </xf>
    <xf numFmtId="0" fontId="13" fillId="4" borderId="1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14" fillId="4" borderId="1" xfId="0" applyFont="1" applyFill="1" applyBorder="1" applyAlignment="1">
      <alignment horizontal="center" vertical="center"/>
    </xf>
    <xf numFmtId="0" fontId="8" fillId="4" borderId="1" xfId="0" applyFont="1" applyFill="1" applyBorder="1" applyAlignment="1">
      <alignment horizontal="center" vertical="center" wrapText="1"/>
    </xf>
    <xf numFmtId="0" fontId="14" fillId="4" borderId="0" xfId="0" applyFont="1" applyFill="1" applyAlignment="1">
      <alignment horizontal="center" vertical="center"/>
    </xf>
    <xf numFmtId="0" fontId="15" fillId="4" borderId="0" xfId="0" applyFont="1" applyFill="1" applyAlignment="1">
      <alignment horizontal="center" vertical="center"/>
    </xf>
    <xf numFmtId="0" fontId="9" fillId="5" borderId="2" xfId="0" applyFont="1" applyFill="1" applyBorder="1" applyAlignment="1" applyProtection="1">
      <alignment horizontal="center" vertical="center" wrapText="1"/>
    </xf>
    <xf numFmtId="0" fontId="9" fillId="5" borderId="2" xfId="0" applyFont="1" applyFill="1" applyBorder="1" applyAlignment="1" applyProtection="1">
      <alignment horizontal="center" vertical="center"/>
    </xf>
    <xf numFmtId="0" fontId="12" fillId="5" borderId="2" xfId="0" applyFont="1" applyFill="1" applyBorder="1" applyAlignment="1" applyProtection="1">
      <alignment horizontal="center" vertical="center" wrapText="1"/>
    </xf>
    <xf numFmtId="0" fontId="12" fillId="5" borderId="3" xfId="0" applyFont="1" applyFill="1" applyBorder="1" applyAlignment="1" applyProtection="1">
      <alignment horizontal="center" vertical="center" wrapText="1"/>
    </xf>
    <xf numFmtId="0" fontId="12" fillId="5" borderId="2" xfId="0" applyFont="1" applyFill="1" applyBorder="1" applyAlignment="1" applyProtection="1">
      <alignment horizontal="center" vertical="center" wrapText="1"/>
      <protection locked="0"/>
    </xf>
    <xf numFmtId="0" fontId="16" fillId="5" borderId="2" xfId="0" applyFont="1" applyFill="1" applyBorder="1" applyAlignment="1" applyProtection="1">
      <alignment horizontal="center" vertical="center"/>
    </xf>
    <xf numFmtId="177" fontId="16" fillId="5" borderId="2" xfId="0" applyNumberFormat="1" applyFont="1" applyFill="1" applyBorder="1" applyAlignment="1" applyProtection="1">
      <alignment horizontal="center" vertical="center" wrapText="1"/>
    </xf>
    <xf numFmtId="0" fontId="16" fillId="5" borderId="2" xfId="0" applyFont="1" applyFill="1" applyBorder="1" applyAlignment="1" applyProtection="1">
      <alignment horizontal="center" vertical="center" wrapText="1"/>
    </xf>
    <xf numFmtId="0" fontId="16" fillId="5" borderId="3" xfId="0" applyFont="1" applyFill="1" applyBorder="1" applyAlignment="1" applyProtection="1">
      <alignment horizontal="center" vertical="center" wrapText="1"/>
    </xf>
    <xf numFmtId="0" fontId="7" fillId="5" borderId="4" xfId="0" applyFont="1" applyFill="1" applyBorder="1" applyAlignment="1" applyProtection="1">
      <alignment horizontal="center" vertical="center" wrapText="1"/>
    </xf>
    <xf numFmtId="0" fontId="16" fillId="5" borderId="0" xfId="0" applyFont="1" applyFill="1" applyAlignment="1">
      <alignment horizontal="center" vertical="center"/>
    </xf>
    <xf numFmtId="177" fontId="16" fillId="5" borderId="4" xfId="0" applyNumberFormat="1" applyFont="1" applyFill="1" applyBorder="1" applyAlignment="1" applyProtection="1">
      <alignment horizontal="center" vertical="center" wrapText="1"/>
    </xf>
    <xf numFmtId="0" fontId="7" fillId="5" borderId="2" xfId="0" applyFont="1" applyFill="1" applyBorder="1" applyAlignment="1" applyProtection="1">
      <alignment horizontal="center" vertical="center" wrapText="1"/>
    </xf>
    <xf numFmtId="0" fontId="7" fillId="5" borderId="3" xfId="0" applyFont="1" applyFill="1" applyBorder="1" applyAlignment="1" applyProtection="1">
      <alignment horizontal="center" vertical="center" wrapText="1"/>
    </xf>
    <xf numFmtId="49" fontId="7" fillId="5" borderId="2" xfId="0" applyNumberFormat="1" applyFont="1" applyFill="1" applyBorder="1" applyAlignment="1" applyProtection="1">
      <alignment horizontal="center" vertical="center" wrapText="1"/>
    </xf>
    <xf numFmtId="0" fontId="7" fillId="5" borderId="2" xfId="0" applyFont="1" applyFill="1" applyBorder="1" applyAlignment="1" applyProtection="1">
      <alignment horizontal="center" vertical="center"/>
    </xf>
    <xf numFmtId="0" fontId="7" fillId="5" borderId="3" xfId="0" applyFont="1" applyFill="1" applyBorder="1" applyAlignment="1" applyProtection="1">
      <alignment horizontal="center" vertical="center"/>
    </xf>
    <xf numFmtId="0" fontId="9" fillId="5" borderId="0" xfId="0" applyFont="1" applyFill="1" applyAlignment="1">
      <alignment horizontal="center" vertical="center" wrapText="1"/>
    </xf>
    <xf numFmtId="176" fontId="7" fillId="5" borderId="2" xfId="0" applyNumberFormat="1" applyFont="1" applyFill="1" applyBorder="1" applyAlignment="1" applyProtection="1">
      <alignment horizontal="center" vertical="center" wrapText="1"/>
    </xf>
    <xf numFmtId="0" fontId="9" fillId="5" borderId="3" xfId="0" applyFont="1" applyFill="1" applyBorder="1" applyAlignment="1" applyProtection="1">
      <alignment horizontal="center" vertical="center"/>
    </xf>
    <xf numFmtId="0" fontId="9" fillId="5" borderId="3" xfId="0" applyFont="1" applyFill="1" applyBorder="1" applyAlignment="1" applyProtection="1">
      <alignment horizontal="center" vertical="center" wrapText="1"/>
    </xf>
    <xf numFmtId="49" fontId="12" fillId="5" borderId="2" xfId="0" applyNumberFormat="1" applyFont="1" applyFill="1" applyBorder="1" applyAlignment="1" applyProtection="1">
      <alignment horizontal="center" vertical="center" wrapText="1"/>
    </xf>
    <xf numFmtId="0" fontId="1" fillId="6" borderId="1" xfId="0" applyFont="1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176" fontId="7" fillId="6" borderId="1" xfId="0" applyNumberFormat="1" applyFont="1" applyFill="1" applyBorder="1" applyAlignment="1">
      <alignment horizontal="center" vertical="center" wrapText="1"/>
    </xf>
    <xf numFmtId="0" fontId="7" fillId="6" borderId="1" xfId="0" applyFont="1" applyFill="1" applyBorder="1" applyAlignment="1">
      <alignment horizontal="center" vertical="center" wrapText="1"/>
    </xf>
    <xf numFmtId="0" fontId="0" fillId="6" borderId="1" xfId="0" applyFill="1" applyBorder="1" applyAlignment="1">
      <alignment horizontal="center" vertical="center" wrapText="1"/>
    </xf>
    <xf numFmtId="0" fontId="8" fillId="6" borderId="1" xfId="0" applyFont="1" applyFill="1" applyBorder="1" applyAlignment="1">
      <alignment horizontal="center" vertical="center" wrapText="1"/>
    </xf>
    <xf numFmtId="0" fontId="17" fillId="6" borderId="1" xfId="0" applyFont="1" applyFill="1" applyBorder="1" applyAlignment="1">
      <alignment horizontal="center" vertical="center"/>
    </xf>
    <xf numFmtId="0" fontId="17" fillId="6" borderId="2" xfId="0" applyFont="1" applyFill="1" applyBorder="1" applyAlignment="1">
      <alignment horizontal="center" vertical="center" wrapText="1"/>
    </xf>
    <xf numFmtId="0" fontId="11" fillId="7" borderId="1" xfId="0" applyFont="1" applyFill="1" applyBorder="1" applyAlignment="1">
      <alignment horizontal="center" vertical="center" wrapText="1"/>
    </xf>
    <xf numFmtId="178" fontId="18" fillId="7" borderId="1" xfId="55" applyNumberFormat="1" applyFont="1" applyFill="1" applyBorder="1" applyAlignment="1" applyProtection="1">
      <alignment horizontal="center" vertical="center" wrapText="1"/>
      <protection locked="0"/>
    </xf>
    <xf numFmtId="0" fontId="7" fillId="7" borderId="1" xfId="0" applyFont="1" applyFill="1" applyBorder="1" applyAlignment="1">
      <alignment horizontal="center" vertical="center" wrapText="1"/>
    </xf>
    <xf numFmtId="0" fontId="19" fillId="7" borderId="1" xfId="0" applyFont="1" applyFill="1" applyBorder="1" applyAlignment="1">
      <alignment horizontal="center" vertical="center" wrapText="1"/>
    </xf>
    <xf numFmtId="0" fontId="0" fillId="7" borderId="1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 wrapText="1"/>
    </xf>
    <xf numFmtId="0" fontId="8" fillId="3" borderId="1" xfId="0" applyFont="1" applyFill="1" applyBorder="1" applyAlignment="1">
      <alignment horizontal="center" vertical="center"/>
    </xf>
    <xf numFmtId="0" fontId="20" fillId="0" borderId="0" xfId="0" applyFont="1" applyAlignment="1">
      <alignment horizontal="justify" vertical="center"/>
    </xf>
    <xf numFmtId="0" fontId="20" fillId="0" borderId="0" xfId="0" applyFont="1" applyAlignment="1">
      <alignment horizontal="center" vertical="center" wrapText="1"/>
    </xf>
    <xf numFmtId="0" fontId="10" fillId="4" borderId="1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/>
    </xf>
    <xf numFmtId="0" fontId="21" fillId="0" borderId="0" xfId="0" applyFont="1" applyAlignment="1">
      <alignment horizontal="center" vertical="center" wrapText="1"/>
    </xf>
    <xf numFmtId="0" fontId="22" fillId="0" borderId="0" xfId="0" applyFont="1" applyAlignment="1">
      <alignment horizontal="center" vertical="center" wrapText="1"/>
    </xf>
    <xf numFmtId="0" fontId="9" fillId="5" borderId="1" xfId="0" applyFont="1" applyFill="1" applyBorder="1" applyAlignment="1" applyProtection="1">
      <alignment horizontal="center" vertical="center" wrapText="1"/>
    </xf>
    <xf numFmtId="0" fontId="16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 vertical="center" wrapText="1"/>
    </xf>
    <xf numFmtId="0" fontId="16" fillId="0" borderId="0" xfId="0" applyFont="1" applyFill="1" applyBorder="1" applyAlignment="1" applyProtection="1">
      <alignment horizontal="center" vertical="center"/>
    </xf>
    <xf numFmtId="0" fontId="16" fillId="0" borderId="0" xfId="0" applyFont="1" applyFill="1" applyAlignment="1">
      <alignment horizontal="center" vertical="center" wrapText="1"/>
    </xf>
    <xf numFmtId="0" fontId="1" fillId="0" borderId="0" xfId="0" applyFont="1" applyFill="1">
      <alignment vertical="center"/>
    </xf>
    <xf numFmtId="0" fontId="16" fillId="0" borderId="0" xfId="0" applyFont="1" applyFill="1" applyBorder="1" applyAlignment="1">
      <alignment horizontal="center" vertical="center"/>
    </xf>
    <xf numFmtId="0" fontId="9" fillId="7" borderId="1" xfId="0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>
      <alignment horizontal="center" vertical="center" wrapText="1"/>
    </xf>
    <xf numFmtId="0" fontId="18" fillId="7" borderId="1" xfId="55" applyNumberFormat="1" applyFont="1" applyFill="1" applyBorder="1" applyAlignment="1" applyProtection="1">
      <alignment horizontal="center" vertical="center" wrapText="1"/>
      <protection locked="0"/>
    </xf>
    <xf numFmtId="0" fontId="23" fillId="0" borderId="1" xfId="0" applyFont="1" applyFill="1" applyBorder="1" applyAlignment="1">
      <alignment horizontal="center" vertical="center" wrapText="1"/>
    </xf>
    <xf numFmtId="0" fontId="12" fillId="0" borderId="2" xfId="0" applyFont="1" applyFill="1" applyBorder="1" applyAlignment="1" applyProtection="1">
      <alignment horizontal="center" vertical="center" wrapText="1"/>
    </xf>
    <xf numFmtId="176" fontId="12" fillId="0" borderId="2" xfId="0" applyNumberFormat="1" applyFont="1" applyFill="1" applyBorder="1" applyAlignment="1" applyProtection="1">
      <alignment horizontal="center" vertical="center" wrapText="1"/>
    </xf>
    <xf numFmtId="0" fontId="24" fillId="0" borderId="1" xfId="0" applyFont="1" applyFill="1" applyBorder="1" applyAlignment="1">
      <alignment horizontal="center" vertical="center" wrapText="1"/>
    </xf>
    <xf numFmtId="176" fontId="24" fillId="0" borderId="1" xfId="0" applyNumberFormat="1" applyFont="1" applyFill="1" applyBorder="1" applyAlignment="1">
      <alignment horizontal="center" vertical="center" wrapText="1"/>
    </xf>
    <xf numFmtId="0" fontId="25" fillId="0" borderId="1" xfId="0" applyFont="1" applyFill="1" applyBorder="1" applyAlignment="1">
      <alignment horizontal="center" vertical="center" wrapText="1"/>
    </xf>
    <xf numFmtId="0" fontId="26" fillId="0" borderId="1" xfId="0" applyFont="1" applyFill="1" applyBorder="1" applyAlignment="1">
      <alignment horizontal="center" vertical="center" wrapText="1"/>
    </xf>
    <xf numFmtId="0" fontId="7" fillId="8" borderId="1" xfId="0" applyFont="1" applyFill="1" applyBorder="1" applyAlignment="1" applyProtection="1">
      <alignment horizontal="center" vertical="center" wrapText="1"/>
    </xf>
    <xf numFmtId="176" fontId="7" fillId="8" borderId="1" xfId="0" applyNumberFormat="1" applyFont="1" applyFill="1" applyBorder="1" applyAlignment="1" applyProtection="1">
      <alignment horizontal="center" vertical="center" wrapText="1"/>
    </xf>
    <xf numFmtId="0" fontId="27" fillId="0" borderId="1" xfId="0" applyFont="1" applyFill="1" applyBorder="1" applyAlignment="1">
      <alignment horizontal="center" vertical="center"/>
    </xf>
    <xf numFmtId="0" fontId="27" fillId="0" borderId="1" xfId="0" applyFont="1" applyFill="1" applyBorder="1" applyAlignment="1">
      <alignment horizontal="center" vertical="center" wrapText="1"/>
    </xf>
    <xf numFmtId="0" fontId="28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 applyProtection="1">
      <alignment horizontal="center" vertical="center" wrapText="1"/>
    </xf>
    <xf numFmtId="0" fontId="20" fillId="0" borderId="0" xfId="0" applyFont="1" applyFill="1" applyAlignment="1">
      <alignment horizontal="center" vertical="center" wrapText="1"/>
    </xf>
    <xf numFmtId="0" fontId="12" fillId="0" borderId="1" xfId="0" applyFont="1" applyFill="1" applyBorder="1" applyAlignment="1" applyProtection="1">
      <alignment horizontal="center" vertical="center" wrapText="1"/>
    </xf>
    <xf numFmtId="0" fontId="0" fillId="0" borderId="0" xfId="0" applyFont="1" applyFill="1">
      <alignment vertical="center"/>
    </xf>
    <xf numFmtId="0" fontId="20" fillId="0" borderId="0" xfId="0" applyFont="1" applyAlignment="1">
      <alignment horizontal="justify" vertical="center" indent="2"/>
    </xf>
    <xf numFmtId="0" fontId="9" fillId="0" borderId="0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7" fillId="3" borderId="1" xfId="0" applyFont="1" applyFill="1" applyBorder="1" applyAlignment="1" quotePrefix="1">
      <alignment horizontal="center" vertical="center" wrapText="1"/>
    </xf>
    <xf numFmtId="49" fontId="7" fillId="5" borderId="2" xfId="0" applyNumberFormat="1" applyFont="1" applyFill="1" applyBorder="1" applyAlignment="1" applyProtection="1" quotePrefix="1">
      <alignment horizontal="center" vertical="center" wrapText="1"/>
    </xf>
    <xf numFmtId="0" fontId="7" fillId="6" borderId="1" xfId="0" applyFont="1" applyFill="1" applyBorder="1" applyAlignment="1" quotePrefix="1">
      <alignment horizontal="center" vertical="center" wrapText="1"/>
    </xf>
    <xf numFmtId="0" fontId="18" fillId="7" borderId="1" xfId="55" applyNumberFormat="1" applyFont="1" applyFill="1" applyBorder="1" applyAlignment="1" applyProtection="1" quotePrefix="1">
      <alignment horizontal="center" vertical="center" wrapText="1"/>
      <protection locked="0"/>
    </xf>
    <xf numFmtId="0" fontId="19" fillId="7" borderId="1" xfId="0" applyFont="1" applyFill="1" applyBorder="1" applyAlignment="1" quotePrefix="1">
      <alignment horizontal="center" vertical="center" wrapText="1"/>
    </xf>
    <xf numFmtId="0" fontId="23" fillId="0" borderId="1" xfId="0" applyFont="1" applyFill="1" applyBorder="1" applyAlignment="1" quotePrefix="1">
      <alignment horizontal="center" vertical="center" wrapText="1"/>
    </xf>
  </cellXfs>
  <cellStyles count="56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解释性文本" xfId="19" builtinId="53"/>
    <cellStyle name="标题 1" xfId="20" builtinId="16"/>
    <cellStyle name="标题 2" xfId="21" builtinId="17"/>
    <cellStyle name="60% - 强调文字颜色 1" xfId="22" builtinId="32"/>
    <cellStyle name="标题 3" xfId="23" builtinId="18"/>
    <cellStyle name="60% - 强调文字颜色 4" xfId="24" builtinId="44"/>
    <cellStyle name="输出" xfId="25" builtinId="21"/>
    <cellStyle name="计算" xfId="26" builtinId="22"/>
    <cellStyle name="检查单元格" xfId="27" builtinId="23"/>
    <cellStyle name="20% - 强调文字颜色 6" xfId="28" builtinId="50"/>
    <cellStyle name="强调文字颜色 2" xfId="29" builtinId="33"/>
    <cellStyle name="链接单元格" xfId="30" builtinId="24"/>
    <cellStyle name="汇总" xfId="31" builtinId="25"/>
    <cellStyle name="好" xfId="32" builtinId="26"/>
    <cellStyle name="常规_Sheet3_1 2 2" xfId="33"/>
    <cellStyle name="适中" xfId="34" builtinId="28"/>
    <cellStyle name="20% - 强调文字颜色 5" xfId="35" builtinId="46"/>
    <cellStyle name="强调文字颜色 1" xfId="36" builtinId="29"/>
    <cellStyle name="20% - 强调文字颜色 1" xfId="37" builtinId="30"/>
    <cellStyle name="40% - 强调文字颜色 1" xfId="38" builtinId="31"/>
    <cellStyle name="20% - 强调文字颜色 2" xfId="39" builtinId="34"/>
    <cellStyle name="常规_Sheet3_1 2" xfId="40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常规 10 2" xfId="51"/>
    <cellStyle name="60% - 强调文字颜色 6" xfId="52" builtinId="52"/>
    <cellStyle name="常规 2" xfId="53"/>
    <cellStyle name="常规 2 12" xfId="54"/>
    <cellStyle name="常规 4 2" xfId="55"/>
  </cellStyles>
  <tableStyles count="0" defaultTableStyle="TableStyleMedium2"/>
  <colors>
    <mruColors>
      <color rgb="00FFFF00"/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82"/>
  <sheetViews>
    <sheetView tabSelected="1" zoomScale="90" zoomScaleNormal="90" topLeftCell="B1" workbookViewId="0">
      <pane ySplit="3" topLeftCell="A79" activePane="bottomLeft" state="frozen"/>
      <selection/>
      <selection pane="bottomLeft" activeCell="I5" sqref="I5"/>
    </sheetView>
  </sheetViews>
  <sheetFormatPr defaultColWidth="9" defaultRowHeight="13.5"/>
  <cols>
    <col min="1" max="1" width="5.5" customWidth="1"/>
    <col min="2" max="2" width="28.75" style="4" customWidth="1"/>
    <col min="3" max="3" width="14.1666666666667" style="4" customWidth="1"/>
    <col min="4" max="4" width="23.625" style="4" customWidth="1"/>
    <col min="5" max="5" width="24.1583333333333" style="5" customWidth="1"/>
    <col min="6" max="6" width="12.75" style="4" customWidth="1"/>
    <col min="7" max="7" width="10.8833333333333" style="6" customWidth="1"/>
    <col min="8" max="8" width="9" style="6"/>
    <col min="9" max="9" width="14" style="6" customWidth="1"/>
    <col min="10" max="10" width="21.6166666666667" style="4" customWidth="1"/>
    <col min="11" max="11" width="15.5" style="4" customWidth="1"/>
    <col min="12" max="12" width="16.3833333333333" style="7" customWidth="1"/>
    <col min="13" max="13" width="20.9333333333333" style="8" customWidth="1"/>
    <col min="14" max="14" width="9" style="1"/>
  </cols>
  <sheetData>
    <row r="1" ht="40" customHeight="1" spans="1:11">
      <c r="A1" s="9" t="s">
        <v>0</v>
      </c>
      <c r="B1" s="9"/>
      <c r="C1" s="9"/>
      <c r="D1" s="9"/>
      <c r="E1" s="9"/>
      <c r="F1" s="9"/>
      <c r="G1" s="10"/>
      <c r="H1" s="10"/>
      <c r="I1" s="10"/>
      <c r="J1" s="9"/>
      <c r="K1" s="9"/>
    </row>
    <row r="2" ht="27" customHeight="1" spans="1:11">
      <c r="A2" s="11" t="s">
        <v>1</v>
      </c>
      <c r="B2" s="12"/>
      <c r="C2" s="12"/>
      <c r="D2" s="12"/>
      <c r="E2" s="12"/>
      <c r="F2" s="12"/>
      <c r="G2" s="10"/>
      <c r="H2" s="10"/>
      <c r="I2" s="10"/>
      <c r="J2" s="12"/>
      <c r="K2" s="12"/>
    </row>
    <row r="3" s="1" customFormat="1" ht="37.5" spans="1:13">
      <c r="A3" s="13" t="s">
        <v>2</v>
      </c>
      <c r="B3" s="13" t="s">
        <v>3</v>
      </c>
      <c r="C3" s="13" t="s">
        <v>4</v>
      </c>
      <c r="D3" s="13" t="s">
        <v>5</v>
      </c>
      <c r="E3" s="13" t="s">
        <v>6</v>
      </c>
      <c r="F3" s="13" t="s">
        <v>7</v>
      </c>
      <c r="G3" s="13" t="s">
        <v>8</v>
      </c>
      <c r="H3" s="13" t="s">
        <v>9</v>
      </c>
      <c r="I3" s="13" t="s">
        <v>10</v>
      </c>
      <c r="J3" s="13" t="s">
        <v>11</v>
      </c>
      <c r="K3" s="13" t="s">
        <v>12</v>
      </c>
      <c r="L3" s="7"/>
      <c r="M3" s="8"/>
    </row>
    <row r="4" s="1" customFormat="1" ht="18.75" spans="1:13">
      <c r="A4" s="13">
        <v>1</v>
      </c>
      <c r="B4" s="14" t="s">
        <v>13</v>
      </c>
      <c r="C4" s="14"/>
      <c r="D4" s="15" t="s">
        <v>14</v>
      </c>
      <c r="E4" s="14" t="s">
        <v>15</v>
      </c>
      <c r="F4" s="14"/>
      <c r="G4" s="14">
        <v>1120</v>
      </c>
      <c r="H4" s="14">
        <v>19</v>
      </c>
      <c r="I4" s="14">
        <f>G4*H4</f>
        <v>21280</v>
      </c>
      <c r="J4" s="14" t="s">
        <v>16</v>
      </c>
      <c r="K4" s="14" t="s">
        <v>17</v>
      </c>
      <c r="L4" s="72" t="s">
        <v>18</v>
      </c>
      <c r="M4" s="8"/>
    </row>
    <row r="5" s="1" customFormat="1" ht="36" spans="1:13">
      <c r="A5" s="13">
        <v>2</v>
      </c>
      <c r="B5" s="14" t="s">
        <v>19</v>
      </c>
      <c r="C5" s="14" t="s">
        <v>20</v>
      </c>
      <c r="D5" s="14" t="s">
        <v>21</v>
      </c>
      <c r="E5" s="14" t="s">
        <v>22</v>
      </c>
      <c r="F5" s="16"/>
      <c r="G5" s="16">
        <v>1130</v>
      </c>
      <c r="H5" s="16">
        <v>29.8</v>
      </c>
      <c r="I5" s="14">
        <f t="shared" ref="I5:I36" si="0">G5*H5</f>
        <v>33674</v>
      </c>
      <c r="J5" s="14" t="s">
        <v>16</v>
      </c>
      <c r="K5" s="14" t="s">
        <v>17</v>
      </c>
      <c r="L5" s="72"/>
      <c r="M5" s="8"/>
    </row>
    <row r="6" s="1" customFormat="1" ht="18.75" spans="1:13">
      <c r="A6" s="13">
        <v>3</v>
      </c>
      <c r="B6" s="14" t="s">
        <v>23</v>
      </c>
      <c r="C6" s="14"/>
      <c r="D6" s="14" t="s">
        <v>14</v>
      </c>
      <c r="E6" s="14" t="s">
        <v>15</v>
      </c>
      <c r="F6" s="14"/>
      <c r="G6" s="14">
        <v>760</v>
      </c>
      <c r="H6" s="14">
        <v>20</v>
      </c>
      <c r="I6" s="14">
        <f t="shared" si="0"/>
        <v>15200</v>
      </c>
      <c r="J6" s="14" t="s">
        <v>24</v>
      </c>
      <c r="K6" s="14" t="s">
        <v>17</v>
      </c>
      <c r="L6" s="72" t="s">
        <v>18</v>
      </c>
      <c r="M6" s="8"/>
    </row>
    <row r="7" s="1" customFormat="1" ht="18.75" spans="1:13">
      <c r="A7" s="13">
        <v>4</v>
      </c>
      <c r="B7" s="14" t="s">
        <v>25</v>
      </c>
      <c r="C7" s="14" t="s">
        <v>26</v>
      </c>
      <c r="D7" s="14" t="s">
        <v>27</v>
      </c>
      <c r="E7" s="14" t="s">
        <v>28</v>
      </c>
      <c r="F7" s="14"/>
      <c r="G7" s="14">
        <v>760</v>
      </c>
      <c r="H7" s="14">
        <v>26.9</v>
      </c>
      <c r="I7" s="14">
        <f t="shared" si="0"/>
        <v>20444</v>
      </c>
      <c r="J7" s="14" t="s">
        <v>24</v>
      </c>
      <c r="K7" s="14" t="s">
        <v>29</v>
      </c>
      <c r="L7" s="72" t="s">
        <v>30</v>
      </c>
      <c r="M7" s="8"/>
    </row>
    <row r="8" s="1" customFormat="1" ht="18.75" spans="1:13">
      <c r="A8" s="13">
        <v>5</v>
      </c>
      <c r="B8" s="14" t="s">
        <v>25</v>
      </c>
      <c r="C8" s="14" t="s">
        <v>26</v>
      </c>
      <c r="D8" s="14" t="s">
        <v>27</v>
      </c>
      <c r="E8" s="14" t="s">
        <v>28</v>
      </c>
      <c r="F8" s="14"/>
      <c r="G8" s="14">
        <v>1100</v>
      </c>
      <c r="H8" s="14">
        <v>26.9</v>
      </c>
      <c r="I8" s="14">
        <f t="shared" si="0"/>
        <v>29590</v>
      </c>
      <c r="J8" s="14" t="s">
        <v>16</v>
      </c>
      <c r="K8" s="14" t="s">
        <v>29</v>
      </c>
      <c r="L8" s="72" t="s">
        <v>30</v>
      </c>
      <c r="M8" s="8"/>
    </row>
    <row r="9" s="1" customFormat="1" ht="24" spans="1:13">
      <c r="A9" s="13">
        <v>6</v>
      </c>
      <c r="B9" s="14" t="s">
        <v>31</v>
      </c>
      <c r="C9" s="14" t="s">
        <v>32</v>
      </c>
      <c r="D9" s="14" t="s">
        <v>33</v>
      </c>
      <c r="E9" s="14" t="s">
        <v>15</v>
      </c>
      <c r="F9" s="14"/>
      <c r="G9" s="14">
        <v>760</v>
      </c>
      <c r="H9" s="14">
        <v>30.2</v>
      </c>
      <c r="I9" s="14">
        <f t="shared" si="0"/>
        <v>22952</v>
      </c>
      <c r="J9" s="14" t="s">
        <v>24</v>
      </c>
      <c r="K9" s="14" t="s">
        <v>34</v>
      </c>
      <c r="L9" s="72" t="s">
        <v>30</v>
      </c>
      <c r="M9" s="8"/>
    </row>
    <row r="10" s="1" customFormat="1" ht="24" spans="1:13">
      <c r="A10" s="13">
        <v>7</v>
      </c>
      <c r="B10" s="14" t="s">
        <v>31</v>
      </c>
      <c r="C10" s="14" t="s">
        <v>32</v>
      </c>
      <c r="D10" s="14" t="s">
        <v>35</v>
      </c>
      <c r="E10" s="14" t="s">
        <v>15</v>
      </c>
      <c r="F10" s="14"/>
      <c r="G10" s="14">
        <v>1100</v>
      </c>
      <c r="H10" s="14">
        <v>30.2</v>
      </c>
      <c r="I10" s="14">
        <f t="shared" si="0"/>
        <v>33220</v>
      </c>
      <c r="J10" s="14" t="s">
        <v>16</v>
      </c>
      <c r="K10" s="14" t="s">
        <v>34</v>
      </c>
      <c r="L10" s="72" t="s">
        <v>30</v>
      </c>
      <c r="M10" s="8"/>
    </row>
    <row r="11" s="1" customFormat="1" ht="18.75" spans="1:13">
      <c r="A11" s="13">
        <v>8</v>
      </c>
      <c r="B11" s="17" t="s">
        <v>36</v>
      </c>
      <c r="C11" s="17" t="s">
        <v>37</v>
      </c>
      <c r="D11" s="18" t="s">
        <v>38</v>
      </c>
      <c r="E11" s="17" t="s">
        <v>39</v>
      </c>
      <c r="F11" s="17">
        <v>2</v>
      </c>
      <c r="G11" s="17">
        <v>1100</v>
      </c>
      <c r="H11" s="17">
        <v>37</v>
      </c>
      <c r="I11" s="14">
        <f t="shared" si="0"/>
        <v>40700</v>
      </c>
      <c r="J11" s="17" t="s">
        <v>16</v>
      </c>
      <c r="K11" s="14" t="s">
        <v>40</v>
      </c>
      <c r="L11" s="72" t="s">
        <v>30</v>
      </c>
      <c r="M11" s="8"/>
    </row>
    <row r="12" s="1" customFormat="1" ht="18.75" spans="1:13">
      <c r="A12" s="13">
        <v>9</v>
      </c>
      <c r="B12" s="16" t="s">
        <v>41</v>
      </c>
      <c r="C12" s="16"/>
      <c r="D12" s="16" t="s">
        <v>42</v>
      </c>
      <c r="E12" s="16" t="s">
        <v>15</v>
      </c>
      <c r="F12" s="19"/>
      <c r="G12" s="19">
        <v>760</v>
      </c>
      <c r="H12" s="16">
        <v>11</v>
      </c>
      <c r="I12" s="14">
        <f t="shared" si="0"/>
        <v>8360</v>
      </c>
      <c r="J12" s="16" t="s">
        <v>24</v>
      </c>
      <c r="K12" s="19" t="s">
        <v>43</v>
      </c>
      <c r="L12" s="73" t="s">
        <v>18</v>
      </c>
      <c r="M12" s="8"/>
    </row>
    <row r="13" s="1" customFormat="1" ht="18.75" spans="1:13">
      <c r="A13" s="13">
        <v>10</v>
      </c>
      <c r="B13" s="16" t="s">
        <v>44</v>
      </c>
      <c r="C13" s="16"/>
      <c r="D13" s="16" t="s">
        <v>45</v>
      </c>
      <c r="E13" s="16" t="s">
        <v>15</v>
      </c>
      <c r="F13" s="19"/>
      <c r="G13" s="19">
        <v>760</v>
      </c>
      <c r="H13" s="16">
        <v>20</v>
      </c>
      <c r="I13" s="14">
        <f t="shared" si="0"/>
        <v>15200</v>
      </c>
      <c r="J13" s="16" t="s">
        <v>24</v>
      </c>
      <c r="K13" s="19" t="s">
        <v>43</v>
      </c>
      <c r="L13" s="73" t="s">
        <v>18</v>
      </c>
      <c r="M13" s="8"/>
    </row>
    <row r="14" s="1" customFormat="1" ht="18.75" spans="1:13">
      <c r="A14" s="13">
        <v>11</v>
      </c>
      <c r="B14" s="16" t="s">
        <v>44</v>
      </c>
      <c r="C14" s="16"/>
      <c r="D14" s="16" t="s">
        <v>45</v>
      </c>
      <c r="E14" s="16" t="s">
        <v>15</v>
      </c>
      <c r="F14" s="19"/>
      <c r="G14" s="19">
        <v>1100</v>
      </c>
      <c r="H14" s="16">
        <v>20</v>
      </c>
      <c r="I14" s="14">
        <f t="shared" si="0"/>
        <v>22000</v>
      </c>
      <c r="J14" s="16" t="s">
        <v>16</v>
      </c>
      <c r="K14" s="19" t="s">
        <v>43</v>
      </c>
      <c r="L14" s="73" t="s">
        <v>18</v>
      </c>
      <c r="M14" s="8"/>
    </row>
    <row r="15" s="1" customFormat="1" ht="18.75" spans="1:13">
      <c r="A15" s="13">
        <v>12</v>
      </c>
      <c r="B15" s="16" t="s">
        <v>46</v>
      </c>
      <c r="C15" s="16" t="s">
        <v>47</v>
      </c>
      <c r="D15" s="16"/>
      <c r="E15" s="16" t="s">
        <v>15</v>
      </c>
      <c r="F15" s="19" t="s">
        <v>48</v>
      </c>
      <c r="G15" s="19">
        <v>760</v>
      </c>
      <c r="H15" s="16">
        <v>22</v>
      </c>
      <c r="I15" s="14">
        <f t="shared" si="0"/>
        <v>16720</v>
      </c>
      <c r="J15" s="16" t="s">
        <v>24</v>
      </c>
      <c r="K15" s="19" t="s">
        <v>43</v>
      </c>
      <c r="L15" s="73" t="s">
        <v>49</v>
      </c>
      <c r="M15" s="8"/>
    </row>
    <row r="16" s="1" customFormat="1" ht="18.75" spans="1:13">
      <c r="A16" s="13">
        <v>13</v>
      </c>
      <c r="B16" s="16" t="s">
        <v>50</v>
      </c>
      <c r="C16" s="16"/>
      <c r="D16" s="16" t="s">
        <v>51</v>
      </c>
      <c r="E16" s="16" t="s">
        <v>15</v>
      </c>
      <c r="F16" s="19"/>
      <c r="G16" s="19">
        <v>1120</v>
      </c>
      <c r="H16" s="16">
        <v>15</v>
      </c>
      <c r="I16" s="14">
        <f t="shared" si="0"/>
        <v>16800</v>
      </c>
      <c r="J16" s="16" t="s">
        <v>16</v>
      </c>
      <c r="K16" s="19" t="s">
        <v>43</v>
      </c>
      <c r="L16" s="73" t="s">
        <v>18</v>
      </c>
      <c r="M16" s="8"/>
    </row>
    <row r="17" s="1" customFormat="1" ht="18.75" spans="1:13">
      <c r="A17" s="13">
        <v>14</v>
      </c>
      <c r="B17" s="16" t="s">
        <v>52</v>
      </c>
      <c r="C17" s="16" t="s">
        <v>53</v>
      </c>
      <c r="D17" s="16"/>
      <c r="E17" s="16" t="s">
        <v>54</v>
      </c>
      <c r="F17" s="19"/>
      <c r="G17" s="19">
        <v>600</v>
      </c>
      <c r="H17" s="16">
        <v>29</v>
      </c>
      <c r="I17" s="14">
        <f t="shared" si="0"/>
        <v>17400</v>
      </c>
      <c r="J17" s="16" t="s">
        <v>16</v>
      </c>
      <c r="K17" s="19" t="s">
        <v>43</v>
      </c>
      <c r="L17" s="73" t="s">
        <v>30</v>
      </c>
      <c r="M17" s="8"/>
    </row>
    <row r="18" s="1" customFormat="1" ht="18.75" spans="1:13">
      <c r="A18" s="13">
        <v>15</v>
      </c>
      <c r="B18" s="20" t="s">
        <v>55</v>
      </c>
      <c r="C18" s="21" t="s">
        <v>56</v>
      </c>
      <c r="D18" s="22" t="s">
        <v>57</v>
      </c>
      <c r="E18" s="23" t="s">
        <v>58</v>
      </c>
      <c r="F18" s="24" t="s">
        <v>59</v>
      </c>
      <c r="G18" s="20">
        <v>45</v>
      </c>
      <c r="H18" s="24">
        <v>39.8</v>
      </c>
      <c r="I18" s="14">
        <f t="shared" si="0"/>
        <v>1791</v>
      </c>
      <c r="J18" s="24" t="s">
        <v>60</v>
      </c>
      <c r="K18" s="24" t="s">
        <v>61</v>
      </c>
      <c r="L18" s="7" t="s">
        <v>49</v>
      </c>
      <c r="M18" s="8"/>
    </row>
    <row r="19" s="1" customFormat="1" ht="18.75" spans="1:13">
      <c r="A19" s="13">
        <v>16</v>
      </c>
      <c r="B19" s="20" t="s">
        <v>62</v>
      </c>
      <c r="C19" s="21" t="s">
        <v>63</v>
      </c>
      <c r="D19" s="22" t="s">
        <v>64</v>
      </c>
      <c r="E19" s="23" t="s">
        <v>65</v>
      </c>
      <c r="F19" s="24" t="s">
        <v>66</v>
      </c>
      <c r="G19" s="20">
        <v>41</v>
      </c>
      <c r="H19" s="24">
        <v>49</v>
      </c>
      <c r="I19" s="14">
        <f t="shared" si="0"/>
        <v>2009</v>
      </c>
      <c r="J19" s="74" t="s">
        <v>67</v>
      </c>
      <c r="K19" s="24" t="s">
        <v>61</v>
      </c>
      <c r="L19" s="7" t="s">
        <v>49</v>
      </c>
      <c r="M19" s="8"/>
    </row>
    <row r="20" s="1" customFormat="1" ht="18.75" spans="1:13">
      <c r="A20" s="13">
        <v>17</v>
      </c>
      <c r="B20" s="20" t="s">
        <v>68</v>
      </c>
      <c r="C20" s="21" t="s">
        <v>69</v>
      </c>
      <c r="D20" s="22" t="s">
        <v>70</v>
      </c>
      <c r="E20" s="23" t="s">
        <v>71</v>
      </c>
      <c r="F20" s="24" t="s">
        <v>72</v>
      </c>
      <c r="G20" s="20">
        <v>41</v>
      </c>
      <c r="H20" s="24">
        <v>54</v>
      </c>
      <c r="I20" s="14">
        <f t="shared" si="0"/>
        <v>2214</v>
      </c>
      <c r="J20" s="74" t="s">
        <v>67</v>
      </c>
      <c r="K20" s="24" t="s">
        <v>61</v>
      </c>
      <c r="L20" s="7" t="s">
        <v>49</v>
      </c>
      <c r="M20" s="8"/>
    </row>
    <row r="21" s="1" customFormat="1" ht="18.75" spans="1:13">
      <c r="A21" s="13">
        <v>18</v>
      </c>
      <c r="B21" s="20" t="s">
        <v>73</v>
      </c>
      <c r="C21" s="21" t="s">
        <v>74</v>
      </c>
      <c r="D21" s="22" t="s">
        <v>75</v>
      </c>
      <c r="E21" s="23" t="s">
        <v>76</v>
      </c>
      <c r="F21" s="24" t="s">
        <v>77</v>
      </c>
      <c r="G21" s="20">
        <v>41</v>
      </c>
      <c r="H21" s="24">
        <v>49.9</v>
      </c>
      <c r="I21" s="14">
        <f t="shared" si="0"/>
        <v>2045.9</v>
      </c>
      <c r="J21" s="74" t="s">
        <v>67</v>
      </c>
      <c r="K21" s="24" t="s">
        <v>61</v>
      </c>
      <c r="L21" s="7" t="s">
        <v>49</v>
      </c>
      <c r="M21" s="8"/>
    </row>
    <row r="22" s="1" customFormat="1" ht="24" spans="1:13">
      <c r="A22" s="13">
        <v>19</v>
      </c>
      <c r="B22" s="25" t="s">
        <v>78</v>
      </c>
      <c r="C22" s="25" t="s">
        <v>79</v>
      </c>
      <c r="D22" s="26" t="s">
        <v>80</v>
      </c>
      <c r="E22" s="25" t="s">
        <v>81</v>
      </c>
      <c r="F22" s="25" t="s">
        <v>82</v>
      </c>
      <c r="G22" s="25">
        <v>50</v>
      </c>
      <c r="H22" s="25">
        <v>39.8</v>
      </c>
      <c r="I22" s="14">
        <f t="shared" si="0"/>
        <v>1990</v>
      </c>
      <c r="J22" s="25" t="s">
        <v>83</v>
      </c>
      <c r="K22" s="25" t="s">
        <v>84</v>
      </c>
      <c r="L22" s="7" t="s">
        <v>49</v>
      </c>
      <c r="M22" s="8" t="s">
        <v>85</v>
      </c>
    </row>
    <row r="23" s="1" customFormat="1" ht="36" spans="1:13">
      <c r="A23" s="13">
        <v>20</v>
      </c>
      <c r="B23" s="25" t="s">
        <v>86</v>
      </c>
      <c r="C23" s="25" t="s">
        <v>87</v>
      </c>
      <c r="D23" s="25" t="s">
        <v>88</v>
      </c>
      <c r="E23" s="25" t="s">
        <v>89</v>
      </c>
      <c r="F23" s="27" t="s">
        <v>90</v>
      </c>
      <c r="G23" s="27">
        <v>50</v>
      </c>
      <c r="H23" s="27">
        <v>69</v>
      </c>
      <c r="I23" s="14">
        <f t="shared" si="0"/>
        <v>3450</v>
      </c>
      <c r="J23" s="25" t="s">
        <v>83</v>
      </c>
      <c r="K23" s="25" t="s">
        <v>84</v>
      </c>
      <c r="L23" s="7" t="s">
        <v>49</v>
      </c>
      <c r="M23" s="8" t="s">
        <v>91</v>
      </c>
    </row>
    <row r="24" s="1" customFormat="1" ht="24" spans="1:13">
      <c r="A24" s="13">
        <v>21</v>
      </c>
      <c r="B24" s="25" t="s">
        <v>92</v>
      </c>
      <c r="C24" s="25" t="s">
        <v>93</v>
      </c>
      <c r="D24" s="25" t="s">
        <v>94</v>
      </c>
      <c r="E24" s="25" t="s">
        <v>89</v>
      </c>
      <c r="F24" s="25" t="s">
        <v>95</v>
      </c>
      <c r="G24" s="25">
        <v>55</v>
      </c>
      <c r="H24" s="25">
        <v>49</v>
      </c>
      <c r="I24" s="14">
        <f t="shared" si="0"/>
        <v>2695</v>
      </c>
      <c r="J24" s="25" t="s">
        <v>96</v>
      </c>
      <c r="K24" s="25" t="s">
        <v>84</v>
      </c>
      <c r="L24" s="7" t="s">
        <v>49</v>
      </c>
      <c r="M24" s="8" t="s">
        <v>97</v>
      </c>
    </row>
    <row r="25" s="1" customFormat="1" ht="18.75" spans="1:13">
      <c r="A25" s="13">
        <v>22</v>
      </c>
      <c r="B25" s="25" t="s">
        <v>98</v>
      </c>
      <c r="C25" s="25" t="s">
        <v>99</v>
      </c>
      <c r="D25" s="112" t="s">
        <v>100</v>
      </c>
      <c r="E25" s="25" t="s">
        <v>65</v>
      </c>
      <c r="F25" s="25" t="s">
        <v>101</v>
      </c>
      <c r="G25" s="25">
        <v>50</v>
      </c>
      <c r="H25" s="25">
        <v>30</v>
      </c>
      <c r="I25" s="14">
        <f t="shared" si="0"/>
        <v>1500</v>
      </c>
      <c r="J25" s="25" t="s">
        <v>102</v>
      </c>
      <c r="K25" s="25" t="s">
        <v>103</v>
      </c>
      <c r="L25" s="72" t="s">
        <v>49</v>
      </c>
      <c r="M25" s="8"/>
    </row>
    <row r="26" s="1" customFormat="1" ht="18.75" spans="1:13">
      <c r="A26" s="13">
        <v>23</v>
      </c>
      <c r="B26" s="28" t="s">
        <v>104</v>
      </c>
      <c r="C26" s="28" t="s">
        <v>105</v>
      </c>
      <c r="D26" s="29" t="s">
        <v>106</v>
      </c>
      <c r="E26" s="28" t="s">
        <v>107</v>
      </c>
      <c r="F26" s="28" t="s">
        <v>108</v>
      </c>
      <c r="G26" s="28">
        <v>38</v>
      </c>
      <c r="H26" s="28">
        <v>39.8</v>
      </c>
      <c r="I26" s="14">
        <f t="shared" si="0"/>
        <v>1512.4</v>
      </c>
      <c r="J26" s="28" t="s">
        <v>109</v>
      </c>
      <c r="K26" s="25" t="s">
        <v>110</v>
      </c>
      <c r="L26" s="73" t="s">
        <v>49</v>
      </c>
      <c r="M26" s="8" t="s">
        <v>111</v>
      </c>
    </row>
    <row r="27" s="1" customFormat="1" ht="18.75" spans="1:13">
      <c r="A27" s="13">
        <v>24</v>
      </c>
      <c r="B27" s="28" t="s">
        <v>112</v>
      </c>
      <c r="C27" s="30" t="s">
        <v>113</v>
      </c>
      <c r="D27" s="29" t="s">
        <v>114</v>
      </c>
      <c r="E27" s="28" t="s">
        <v>115</v>
      </c>
      <c r="F27" s="28" t="s">
        <v>116</v>
      </c>
      <c r="G27" s="28">
        <v>38</v>
      </c>
      <c r="H27" s="28">
        <v>39</v>
      </c>
      <c r="I27" s="14">
        <f t="shared" si="0"/>
        <v>1482</v>
      </c>
      <c r="J27" s="28" t="s">
        <v>109</v>
      </c>
      <c r="K27" s="25" t="s">
        <v>110</v>
      </c>
      <c r="L27" s="73" t="s">
        <v>49</v>
      </c>
      <c r="M27" s="8" t="s">
        <v>117</v>
      </c>
    </row>
    <row r="28" s="1" customFormat="1" ht="25" customHeight="1" spans="1:13">
      <c r="A28" s="13">
        <v>25</v>
      </c>
      <c r="B28" s="25" t="s">
        <v>118</v>
      </c>
      <c r="C28" s="25" t="s">
        <v>119</v>
      </c>
      <c r="D28" s="26" t="s">
        <v>120</v>
      </c>
      <c r="E28" s="25" t="s">
        <v>115</v>
      </c>
      <c r="F28" s="25" t="s">
        <v>121</v>
      </c>
      <c r="G28" s="25">
        <v>50</v>
      </c>
      <c r="H28" s="27">
        <v>49.8</v>
      </c>
      <c r="I28" s="14">
        <f t="shared" si="0"/>
        <v>2490</v>
      </c>
      <c r="J28" s="25" t="s">
        <v>122</v>
      </c>
      <c r="K28" s="25" t="s">
        <v>110</v>
      </c>
      <c r="L28" s="72" t="s">
        <v>49</v>
      </c>
      <c r="M28" s="8" t="s">
        <v>123</v>
      </c>
    </row>
    <row r="29" s="1" customFormat="1" ht="25" customHeight="1" spans="1:13">
      <c r="A29" s="13">
        <v>26</v>
      </c>
      <c r="B29" s="31" t="s">
        <v>124</v>
      </c>
      <c r="C29" s="32" t="s">
        <v>125</v>
      </c>
      <c r="D29" s="33" t="s">
        <v>126</v>
      </c>
      <c r="E29" s="33" t="s">
        <v>127</v>
      </c>
      <c r="F29" s="32" t="s">
        <v>128</v>
      </c>
      <c r="G29" s="32">
        <v>42</v>
      </c>
      <c r="H29" s="32">
        <v>45</v>
      </c>
      <c r="I29" s="14">
        <f t="shared" si="0"/>
        <v>1890</v>
      </c>
      <c r="J29" s="32" t="s">
        <v>129</v>
      </c>
      <c r="K29" s="32" t="s">
        <v>130</v>
      </c>
      <c r="L29" s="75" t="s">
        <v>131</v>
      </c>
      <c r="M29" s="76" t="s">
        <v>132</v>
      </c>
    </row>
    <row r="30" s="1" customFormat="1" ht="25" customHeight="1" spans="1:13">
      <c r="A30" s="13">
        <v>27</v>
      </c>
      <c r="B30" s="31" t="s">
        <v>133</v>
      </c>
      <c r="C30" s="32" t="s">
        <v>134</v>
      </c>
      <c r="D30" s="32" t="s">
        <v>135</v>
      </c>
      <c r="E30" s="33" t="s">
        <v>127</v>
      </c>
      <c r="F30" s="32" t="s">
        <v>128</v>
      </c>
      <c r="G30" s="34">
        <v>42</v>
      </c>
      <c r="H30" s="34">
        <v>45</v>
      </c>
      <c r="I30" s="14">
        <f t="shared" si="0"/>
        <v>1890</v>
      </c>
      <c r="J30" s="32" t="s">
        <v>129</v>
      </c>
      <c r="K30" s="32" t="s">
        <v>130</v>
      </c>
      <c r="L30" s="75" t="s">
        <v>131</v>
      </c>
      <c r="M30" s="8"/>
    </row>
    <row r="31" s="1" customFormat="1" ht="25" customHeight="1" spans="1:13">
      <c r="A31" s="13">
        <v>28</v>
      </c>
      <c r="B31" s="31" t="s">
        <v>136</v>
      </c>
      <c r="C31" s="32" t="s">
        <v>137</v>
      </c>
      <c r="D31" s="33" t="s">
        <v>138</v>
      </c>
      <c r="E31" s="33" t="s">
        <v>127</v>
      </c>
      <c r="F31" s="32" t="s">
        <v>128</v>
      </c>
      <c r="G31" s="32">
        <v>50</v>
      </c>
      <c r="H31" s="32">
        <v>40</v>
      </c>
      <c r="I31" s="14">
        <f t="shared" si="0"/>
        <v>2000</v>
      </c>
      <c r="J31" s="32" t="s">
        <v>139</v>
      </c>
      <c r="K31" s="32" t="s">
        <v>130</v>
      </c>
      <c r="L31" s="75" t="s">
        <v>131</v>
      </c>
      <c r="M31" s="76" t="s">
        <v>140</v>
      </c>
    </row>
    <row r="32" s="1" customFormat="1" ht="25" customHeight="1" spans="1:13">
      <c r="A32" s="13">
        <v>29</v>
      </c>
      <c r="B32" s="32" t="s">
        <v>141</v>
      </c>
      <c r="C32" s="32" t="s">
        <v>142</v>
      </c>
      <c r="D32" s="35" t="s">
        <v>143</v>
      </c>
      <c r="E32" s="32" t="s">
        <v>144</v>
      </c>
      <c r="F32" s="32" t="s">
        <v>145</v>
      </c>
      <c r="G32" s="32">
        <v>90</v>
      </c>
      <c r="H32" s="32">
        <v>41.8</v>
      </c>
      <c r="I32" s="14">
        <f t="shared" si="0"/>
        <v>3762</v>
      </c>
      <c r="J32" s="31" t="s">
        <v>146</v>
      </c>
      <c r="K32" s="77" t="s">
        <v>147</v>
      </c>
      <c r="L32" s="78" t="s">
        <v>49</v>
      </c>
      <c r="M32" s="8" t="s">
        <v>148</v>
      </c>
    </row>
    <row r="33" s="1" customFormat="1" ht="30" customHeight="1" spans="1:13">
      <c r="A33" s="13">
        <v>30</v>
      </c>
      <c r="B33" s="32" t="s">
        <v>149</v>
      </c>
      <c r="C33" s="32" t="s">
        <v>150</v>
      </c>
      <c r="D33" s="35" t="s">
        <v>151</v>
      </c>
      <c r="E33" s="32" t="s">
        <v>115</v>
      </c>
      <c r="F33" s="32" t="s">
        <v>152</v>
      </c>
      <c r="G33" s="32">
        <v>90</v>
      </c>
      <c r="H33" s="36">
        <v>49</v>
      </c>
      <c r="I33" s="14">
        <f t="shared" si="0"/>
        <v>4410</v>
      </c>
      <c r="J33" s="31" t="s">
        <v>146</v>
      </c>
      <c r="K33" s="32" t="s">
        <v>147</v>
      </c>
      <c r="L33" s="78" t="s">
        <v>49</v>
      </c>
      <c r="M33" s="79" t="s">
        <v>153</v>
      </c>
    </row>
    <row r="34" s="1" customFormat="1" ht="51" customHeight="1" spans="1:13">
      <c r="A34" s="13">
        <v>31</v>
      </c>
      <c r="B34" s="32" t="s">
        <v>154</v>
      </c>
      <c r="C34" s="32" t="s">
        <v>155</v>
      </c>
      <c r="D34" s="32" t="s">
        <v>156</v>
      </c>
      <c r="E34" s="32" t="s">
        <v>89</v>
      </c>
      <c r="F34" s="32" t="s">
        <v>157</v>
      </c>
      <c r="G34" s="32">
        <v>55</v>
      </c>
      <c r="H34" s="32">
        <v>28.8</v>
      </c>
      <c r="I34" s="14">
        <f t="shared" si="0"/>
        <v>1584</v>
      </c>
      <c r="J34" s="32" t="s">
        <v>158</v>
      </c>
      <c r="K34" s="32" t="s">
        <v>159</v>
      </c>
      <c r="L34" s="78" t="s">
        <v>49</v>
      </c>
      <c r="M34" s="80" t="s">
        <v>160</v>
      </c>
    </row>
    <row r="35" s="1" customFormat="1" ht="51" customHeight="1" spans="1:13">
      <c r="A35" s="13">
        <v>32</v>
      </c>
      <c r="B35" s="32" t="s">
        <v>161</v>
      </c>
      <c r="C35" s="32" t="s">
        <v>162</v>
      </c>
      <c r="D35" s="32" t="s">
        <v>163</v>
      </c>
      <c r="E35" s="32" t="s">
        <v>164</v>
      </c>
      <c r="F35" s="34" t="s">
        <v>165</v>
      </c>
      <c r="G35" s="34">
        <v>45</v>
      </c>
      <c r="H35" s="34">
        <v>49.8</v>
      </c>
      <c r="I35" s="14">
        <f t="shared" si="0"/>
        <v>2241</v>
      </c>
      <c r="J35" s="32" t="s">
        <v>166</v>
      </c>
      <c r="K35" s="32" t="s">
        <v>159</v>
      </c>
      <c r="L35" s="78" t="s">
        <v>49</v>
      </c>
      <c r="M35" s="80" t="s">
        <v>167</v>
      </c>
    </row>
    <row r="36" s="1" customFormat="1" ht="25" customHeight="1" spans="1:13">
      <c r="A36" s="13">
        <v>33</v>
      </c>
      <c r="B36" s="32" t="s">
        <v>168</v>
      </c>
      <c r="C36" s="32" t="s">
        <v>169</v>
      </c>
      <c r="D36" s="32" t="s">
        <v>170</v>
      </c>
      <c r="E36" s="32" t="s">
        <v>89</v>
      </c>
      <c r="F36" s="32" t="s">
        <v>171</v>
      </c>
      <c r="G36" s="32">
        <v>45</v>
      </c>
      <c r="H36" s="32">
        <v>45</v>
      </c>
      <c r="I36" s="14">
        <f t="shared" si="0"/>
        <v>2025</v>
      </c>
      <c r="J36" s="32" t="s">
        <v>166</v>
      </c>
      <c r="K36" s="32" t="s">
        <v>159</v>
      </c>
      <c r="L36" s="78" t="s">
        <v>131</v>
      </c>
      <c r="M36" s="80" t="s">
        <v>172</v>
      </c>
    </row>
    <row r="37" s="1" customFormat="1" ht="25" customHeight="1" spans="1:13">
      <c r="A37" s="13">
        <v>34</v>
      </c>
      <c r="B37" s="37" t="s">
        <v>173</v>
      </c>
      <c r="C37" s="38" t="s">
        <v>174</v>
      </c>
      <c r="D37" s="37" t="s">
        <v>175</v>
      </c>
      <c r="E37" s="37" t="s">
        <v>176</v>
      </c>
      <c r="F37" s="39" t="s">
        <v>177</v>
      </c>
      <c r="G37" s="37">
        <v>33</v>
      </c>
      <c r="H37" s="37">
        <v>48</v>
      </c>
      <c r="I37" s="14">
        <f t="shared" ref="I37:I80" si="1">G37*H37</f>
        <v>1584</v>
      </c>
      <c r="J37" s="37" t="s">
        <v>178</v>
      </c>
      <c r="K37" s="81" t="s">
        <v>179</v>
      </c>
      <c r="L37" s="78" t="s">
        <v>49</v>
      </c>
      <c r="M37" s="8"/>
    </row>
    <row r="38" s="1" customFormat="1" ht="25" customHeight="1" spans="1:13">
      <c r="A38" s="13">
        <v>35</v>
      </c>
      <c r="B38" s="37" t="s">
        <v>180</v>
      </c>
      <c r="C38" s="37" t="s">
        <v>181</v>
      </c>
      <c r="D38" s="37" t="s">
        <v>182</v>
      </c>
      <c r="E38" s="37" t="s">
        <v>183</v>
      </c>
      <c r="F38" s="39" t="s">
        <v>184</v>
      </c>
      <c r="G38" s="37">
        <v>33</v>
      </c>
      <c r="H38" s="37">
        <v>42</v>
      </c>
      <c r="I38" s="14">
        <f t="shared" si="1"/>
        <v>1386</v>
      </c>
      <c r="J38" s="37" t="s">
        <v>178</v>
      </c>
      <c r="K38" s="81" t="s">
        <v>179</v>
      </c>
      <c r="L38" s="78" t="s">
        <v>49</v>
      </c>
      <c r="M38" s="8"/>
    </row>
    <row r="39" s="1" customFormat="1" ht="25" customHeight="1" spans="1:13">
      <c r="A39" s="13">
        <v>36</v>
      </c>
      <c r="B39" s="37" t="s">
        <v>185</v>
      </c>
      <c r="C39" s="37" t="s">
        <v>186</v>
      </c>
      <c r="D39" s="37" t="s">
        <v>187</v>
      </c>
      <c r="E39" s="37" t="s">
        <v>58</v>
      </c>
      <c r="F39" s="37" t="s">
        <v>188</v>
      </c>
      <c r="G39" s="40">
        <v>50</v>
      </c>
      <c r="H39" s="37">
        <v>45</v>
      </c>
      <c r="I39" s="14">
        <f t="shared" si="1"/>
        <v>2250</v>
      </c>
      <c r="J39" s="37" t="s">
        <v>189</v>
      </c>
      <c r="K39" s="81" t="s">
        <v>179</v>
      </c>
      <c r="L39" s="78" t="s">
        <v>131</v>
      </c>
      <c r="M39" s="8"/>
    </row>
    <row r="40" s="1" customFormat="1" ht="25" customHeight="1" spans="1:13">
      <c r="A40" s="13">
        <v>37</v>
      </c>
      <c r="B40" s="41" t="s">
        <v>190</v>
      </c>
      <c r="C40" s="41" t="s">
        <v>191</v>
      </c>
      <c r="D40" s="37" t="s">
        <v>192</v>
      </c>
      <c r="E40" s="37" t="s">
        <v>58</v>
      </c>
      <c r="F40" s="37" t="s">
        <v>193</v>
      </c>
      <c r="G40" s="42">
        <v>33</v>
      </c>
      <c r="H40" s="43">
        <v>49</v>
      </c>
      <c r="I40" s="14">
        <f t="shared" si="1"/>
        <v>1617</v>
      </c>
      <c r="J40" s="44" t="s">
        <v>194</v>
      </c>
      <c r="K40" s="42" t="s">
        <v>195</v>
      </c>
      <c r="L40" s="82" t="s">
        <v>49</v>
      </c>
      <c r="M40" s="8"/>
    </row>
    <row r="41" s="1" customFormat="1" ht="25" customHeight="1" spans="1:13">
      <c r="A41" s="13">
        <v>38</v>
      </c>
      <c r="B41" s="44" t="s">
        <v>196</v>
      </c>
      <c r="C41" s="45" t="s">
        <v>197</v>
      </c>
      <c r="D41" s="44" t="s">
        <v>198</v>
      </c>
      <c r="E41" s="46" t="s">
        <v>199</v>
      </c>
      <c r="F41" s="46" t="s">
        <v>200</v>
      </c>
      <c r="G41" s="47">
        <v>33</v>
      </c>
      <c r="H41" s="48">
        <v>32</v>
      </c>
      <c r="I41" s="14">
        <f t="shared" si="1"/>
        <v>1056</v>
      </c>
      <c r="J41" s="44" t="s">
        <v>194</v>
      </c>
      <c r="K41" s="42" t="s">
        <v>195</v>
      </c>
      <c r="L41" s="82" t="s">
        <v>201</v>
      </c>
      <c r="M41" s="8"/>
    </row>
    <row r="42" s="1" customFormat="1" ht="25" customHeight="1" spans="1:13">
      <c r="A42" s="13">
        <v>39</v>
      </c>
      <c r="B42" s="49" t="s">
        <v>202</v>
      </c>
      <c r="C42" s="50" t="s">
        <v>203</v>
      </c>
      <c r="D42" s="113" t="s">
        <v>204</v>
      </c>
      <c r="E42" s="49" t="s">
        <v>205</v>
      </c>
      <c r="F42" s="52" t="s">
        <v>206</v>
      </c>
      <c r="G42" s="53">
        <v>50</v>
      </c>
      <c r="H42" s="52">
        <v>38</v>
      </c>
      <c r="I42" s="14">
        <f t="shared" si="1"/>
        <v>1900</v>
      </c>
      <c r="J42" s="44" t="s">
        <v>207</v>
      </c>
      <c r="K42" s="42" t="s">
        <v>195</v>
      </c>
      <c r="L42" s="82" t="s">
        <v>208</v>
      </c>
      <c r="M42" s="8" t="s">
        <v>209</v>
      </c>
    </row>
    <row r="43" s="1" customFormat="1" ht="25" customHeight="1" spans="1:13">
      <c r="A43" s="13">
        <v>40</v>
      </c>
      <c r="B43" s="37" t="s">
        <v>210</v>
      </c>
      <c r="C43" s="37" t="s">
        <v>211</v>
      </c>
      <c r="D43" s="37" t="s">
        <v>212</v>
      </c>
      <c r="E43" s="54" t="s">
        <v>213</v>
      </c>
      <c r="F43" s="37" t="s">
        <v>214</v>
      </c>
      <c r="G43" s="37">
        <v>40</v>
      </c>
      <c r="H43" s="37">
        <v>45</v>
      </c>
      <c r="I43" s="14">
        <f t="shared" si="1"/>
        <v>1800</v>
      </c>
      <c r="J43" s="37" t="s">
        <v>215</v>
      </c>
      <c r="K43" s="37" t="s">
        <v>216</v>
      </c>
      <c r="L43" s="83" t="s">
        <v>49</v>
      </c>
      <c r="M43" s="8"/>
    </row>
    <row r="44" s="1" customFormat="1" ht="25" customHeight="1" spans="1:13">
      <c r="A44" s="13">
        <v>41</v>
      </c>
      <c r="B44" s="37" t="s">
        <v>217</v>
      </c>
      <c r="C44" s="37" t="s">
        <v>218</v>
      </c>
      <c r="D44" s="37" t="s">
        <v>219</v>
      </c>
      <c r="E44" s="37" t="s">
        <v>220</v>
      </c>
      <c r="F44" s="37" t="s">
        <v>221</v>
      </c>
      <c r="G44" s="37">
        <v>40</v>
      </c>
      <c r="H44" s="37">
        <v>38.5</v>
      </c>
      <c r="I44" s="14">
        <f t="shared" si="1"/>
        <v>1540</v>
      </c>
      <c r="J44" s="37" t="s">
        <v>215</v>
      </c>
      <c r="K44" s="37" t="s">
        <v>216</v>
      </c>
      <c r="L44" s="83" t="s">
        <v>49</v>
      </c>
      <c r="M44" s="8"/>
    </row>
    <row r="45" s="1" customFormat="1" ht="25" customHeight="1" spans="1:13">
      <c r="A45" s="13">
        <v>42</v>
      </c>
      <c r="B45" s="37" t="s">
        <v>222</v>
      </c>
      <c r="C45" s="37" t="s">
        <v>223</v>
      </c>
      <c r="D45" s="37" t="s">
        <v>224</v>
      </c>
      <c r="E45" s="37" t="s">
        <v>225</v>
      </c>
      <c r="F45" s="37" t="s">
        <v>226</v>
      </c>
      <c r="G45" s="37">
        <v>50</v>
      </c>
      <c r="H45" s="37">
        <v>30.38</v>
      </c>
      <c r="I45" s="14">
        <f t="shared" si="1"/>
        <v>1519</v>
      </c>
      <c r="J45" s="37" t="s">
        <v>227</v>
      </c>
      <c r="K45" s="37" t="s">
        <v>216</v>
      </c>
      <c r="L45" s="83" t="s">
        <v>49</v>
      </c>
      <c r="M45" s="8"/>
    </row>
    <row r="46" s="1" customFormat="1" ht="25" customHeight="1" spans="1:13">
      <c r="A46" s="13">
        <v>43</v>
      </c>
      <c r="B46" s="41" t="s">
        <v>190</v>
      </c>
      <c r="C46" s="41" t="s">
        <v>191</v>
      </c>
      <c r="D46" s="37" t="s">
        <v>192</v>
      </c>
      <c r="E46" s="37" t="s">
        <v>58</v>
      </c>
      <c r="F46" s="37" t="s">
        <v>193</v>
      </c>
      <c r="G46" s="39">
        <v>50</v>
      </c>
      <c r="H46" s="37">
        <v>49.9</v>
      </c>
      <c r="I46" s="14">
        <f t="shared" si="1"/>
        <v>2495</v>
      </c>
      <c r="J46" s="39" t="s">
        <v>228</v>
      </c>
      <c r="K46" s="39" t="s">
        <v>229</v>
      </c>
      <c r="L46" s="7" t="s">
        <v>49</v>
      </c>
      <c r="M46" s="8"/>
    </row>
    <row r="47" s="1" customFormat="1" ht="18.75" spans="1:13">
      <c r="A47" s="13">
        <v>44</v>
      </c>
      <c r="B47" s="50" t="s">
        <v>230</v>
      </c>
      <c r="C47" s="49" t="s">
        <v>231</v>
      </c>
      <c r="D47" s="49" t="s">
        <v>232</v>
      </c>
      <c r="E47" s="49" t="s">
        <v>233</v>
      </c>
      <c r="F47" s="49" t="s">
        <v>234</v>
      </c>
      <c r="G47" s="49">
        <v>43</v>
      </c>
      <c r="H47" s="49">
        <v>49.8</v>
      </c>
      <c r="I47" s="14">
        <f t="shared" si="1"/>
        <v>2141.4</v>
      </c>
      <c r="J47" s="39" t="s">
        <v>235</v>
      </c>
      <c r="K47" s="39" t="s">
        <v>229</v>
      </c>
      <c r="L47" s="7" t="s">
        <v>49</v>
      </c>
      <c r="M47" s="8"/>
    </row>
    <row r="48" ht="18.75" spans="1:13">
      <c r="A48" s="13">
        <v>45</v>
      </c>
      <c r="B48" s="50" t="s">
        <v>236</v>
      </c>
      <c r="C48" s="49" t="s">
        <v>237</v>
      </c>
      <c r="D48" s="55" t="s">
        <v>238</v>
      </c>
      <c r="E48" s="49" t="s">
        <v>176</v>
      </c>
      <c r="F48" s="49" t="s">
        <v>239</v>
      </c>
      <c r="G48" s="52">
        <v>43</v>
      </c>
      <c r="H48" s="52">
        <v>46.8</v>
      </c>
      <c r="I48" s="14">
        <f t="shared" si="1"/>
        <v>2012.4</v>
      </c>
      <c r="J48" s="44" t="s">
        <v>235</v>
      </c>
      <c r="K48" s="39" t="s">
        <v>229</v>
      </c>
      <c r="L48" s="7" t="s">
        <v>49</v>
      </c>
      <c r="M48" s="84"/>
    </row>
    <row r="49" ht="24" spans="1:13">
      <c r="A49" s="13">
        <v>46</v>
      </c>
      <c r="B49" s="38" t="s">
        <v>240</v>
      </c>
      <c r="C49" s="37" t="s">
        <v>241</v>
      </c>
      <c r="D49" s="37" t="s">
        <v>242</v>
      </c>
      <c r="E49" s="37" t="s">
        <v>243</v>
      </c>
      <c r="F49" s="37" t="s">
        <v>244</v>
      </c>
      <c r="G49" s="37">
        <v>85</v>
      </c>
      <c r="H49" s="37">
        <v>29.8</v>
      </c>
      <c r="I49" s="14">
        <f t="shared" si="1"/>
        <v>2533</v>
      </c>
      <c r="J49" s="37" t="s">
        <v>245</v>
      </c>
      <c r="K49" s="81" t="s">
        <v>246</v>
      </c>
      <c r="L49" s="7" t="s">
        <v>49</v>
      </c>
      <c r="M49" s="84"/>
    </row>
    <row r="50" ht="24" spans="1:13">
      <c r="A50" s="13">
        <v>47</v>
      </c>
      <c r="B50" s="56" t="s">
        <v>247</v>
      </c>
      <c r="C50" s="57" t="s">
        <v>248</v>
      </c>
      <c r="D50" s="58" t="s">
        <v>249</v>
      </c>
      <c r="E50" s="57" t="s">
        <v>250</v>
      </c>
      <c r="F50" s="57" t="s">
        <v>251</v>
      </c>
      <c r="G50" s="56">
        <v>38</v>
      </c>
      <c r="H50" s="56">
        <v>44</v>
      </c>
      <c r="I50" s="14">
        <f t="shared" si="1"/>
        <v>1672</v>
      </c>
      <c r="J50" s="37" t="s">
        <v>252</v>
      </c>
      <c r="K50" s="81" t="s">
        <v>246</v>
      </c>
      <c r="L50" s="7" t="s">
        <v>49</v>
      </c>
      <c r="M50" s="84"/>
    </row>
    <row r="51" ht="18.75" spans="1:13">
      <c r="A51" s="13">
        <v>48</v>
      </c>
      <c r="B51" s="56" t="s">
        <v>253</v>
      </c>
      <c r="C51" s="57" t="s">
        <v>254</v>
      </c>
      <c r="D51" s="57" t="s">
        <v>255</v>
      </c>
      <c r="E51" s="57" t="s">
        <v>256</v>
      </c>
      <c r="F51" s="57" t="s">
        <v>257</v>
      </c>
      <c r="G51" s="56">
        <v>38</v>
      </c>
      <c r="H51" s="56">
        <v>39.8</v>
      </c>
      <c r="I51" s="14">
        <f t="shared" si="1"/>
        <v>1512.4</v>
      </c>
      <c r="J51" s="37" t="s">
        <v>252</v>
      </c>
      <c r="K51" s="81" t="s">
        <v>246</v>
      </c>
      <c r="L51" s="7" t="s">
        <v>49</v>
      </c>
      <c r="M51" s="84"/>
    </row>
    <row r="52" ht="24" spans="1:13">
      <c r="A52" s="13">
        <v>49</v>
      </c>
      <c r="B52" s="49" t="s">
        <v>202</v>
      </c>
      <c r="C52" s="50" t="s">
        <v>203</v>
      </c>
      <c r="D52" s="113" t="s">
        <v>204</v>
      </c>
      <c r="E52" s="49" t="s">
        <v>205</v>
      </c>
      <c r="F52" s="52" t="s">
        <v>206</v>
      </c>
      <c r="G52" s="53">
        <v>45</v>
      </c>
      <c r="H52" s="52">
        <v>38</v>
      </c>
      <c r="I52" s="14">
        <f t="shared" si="1"/>
        <v>1710</v>
      </c>
      <c r="J52" s="37" t="s">
        <v>258</v>
      </c>
      <c r="K52" s="81" t="s">
        <v>259</v>
      </c>
      <c r="L52" s="85"/>
      <c r="M52" s="84"/>
    </row>
    <row r="53" ht="18.75" spans="1:13">
      <c r="A53" s="13">
        <v>50</v>
      </c>
      <c r="B53" s="59" t="s">
        <v>260</v>
      </c>
      <c r="C53" s="60" t="s">
        <v>261</v>
      </c>
      <c r="D53" s="61" t="s">
        <v>262</v>
      </c>
      <c r="E53" s="62" t="s">
        <v>263</v>
      </c>
      <c r="F53" s="62" t="s">
        <v>264</v>
      </c>
      <c r="G53" s="62">
        <v>110</v>
      </c>
      <c r="H53" s="62">
        <v>22</v>
      </c>
      <c r="I53" s="14">
        <f t="shared" si="1"/>
        <v>2420</v>
      </c>
      <c r="J53" s="62" t="s">
        <v>265</v>
      </c>
      <c r="K53" s="62" t="s">
        <v>266</v>
      </c>
      <c r="L53" s="85" t="s">
        <v>49</v>
      </c>
      <c r="M53" s="84"/>
    </row>
    <row r="54" ht="27" spans="1:13">
      <c r="A54" s="13">
        <v>51</v>
      </c>
      <c r="B54" s="63" t="s">
        <v>267</v>
      </c>
      <c r="C54" s="60" t="s">
        <v>268</v>
      </c>
      <c r="D54" s="62" t="s">
        <v>269</v>
      </c>
      <c r="E54" s="60" t="s">
        <v>270</v>
      </c>
      <c r="F54" s="64" t="s">
        <v>271</v>
      </c>
      <c r="G54" s="64">
        <v>31</v>
      </c>
      <c r="H54" s="64">
        <v>39.4</v>
      </c>
      <c r="I54" s="14">
        <f t="shared" si="1"/>
        <v>1221.4</v>
      </c>
      <c r="J54" s="62" t="s">
        <v>272</v>
      </c>
      <c r="K54" s="62" t="s">
        <v>266</v>
      </c>
      <c r="L54" s="85" t="s">
        <v>49</v>
      </c>
      <c r="M54" s="86"/>
    </row>
    <row r="55" s="2" customFormat="1" ht="18.75" spans="1:14">
      <c r="A55" s="13">
        <v>52</v>
      </c>
      <c r="B55" s="60" t="s">
        <v>273</v>
      </c>
      <c r="C55" s="62" t="s">
        <v>274</v>
      </c>
      <c r="D55" s="114" t="s">
        <v>275</v>
      </c>
      <c r="E55" s="60" t="s">
        <v>276</v>
      </c>
      <c r="F55" s="62" t="s">
        <v>277</v>
      </c>
      <c r="G55" s="62">
        <v>31</v>
      </c>
      <c r="H55" s="62">
        <v>32</v>
      </c>
      <c r="I55" s="14">
        <f t="shared" si="1"/>
        <v>992</v>
      </c>
      <c r="J55" s="62" t="s">
        <v>272</v>
      </c>
      <c r="K55" s="62" t="s">
        <v>266</v>
      </c>
      <c r="L55" s="85" t="s">
        <v>49</v>
      </c>
      <c r="M55" s="86" t="s">
        <v>278</v>
      </c>
      <c r="N55" s="87"/>
    </row>
    <row r="56" s="2" customFormat="1" ht="18.75" spans="1:14">
      <c r="A56" s="13">
        <v>53</v>
      </c>
      <c r="B56" s="62" t="s">
        <v>279</v>
      </c>
      <c r="C56" s="62" t="s">
        <v>280</v>
      </c>
      <c r="D56" s="62" t="s">
        <v>281</v>
      </c>
      <c r="E56" s="62" t="s">
        <v>263</v>
      </c>
      <c r="F56" s="62" t="s">
        <v>282</v>
      </c>
      <c r="G56" s="62">
        <v>31</v>
      </c>
      <c r="H56" s="62">
        <v>56</v>
      </c>
      <c r="I56" s="14">
        <f t="shared" si="1"/>
        <v>1736</v>
      </c>
      <c r="J56" s="62" t="s">
        <v>272</v>
      </c>
      <c r="K56" s="62" t="s">
        <v>266</v>
      </c>
      <c r="L56" s="85" t="s">
        <v>49</v>
      </c>
      <c r="M56" s="86"/>
      <c r="N56" s="87"/>
    </row>
    <row r="57" ht="18.75" spans="1:13">
      <c r="A57" s="13">
        <v>54</v>
      </c>
      <c r="B57" s="65" t="s">
        <v>283</v>
      </c>
      <c r="C57" s="65" t="s">
        <v>284</v>
      </c>
      <c r="D57" s="65" t="s">
        <v>285</v>
      </c>
      <c r="E57" s="65" t="s">
        <v>144</v>
      </c>
      <c r="F57" s="65" t="s">
        <v>286</v>
      </c>
      <c r="G57" s="65">
        <v>105</v>
      </c>
      <c r="H57" s="65">
        <v>35</v>
      </c>
      <c r="I57" s="14">
        <f t="shared" si="1"/>
        <v>3675</v>
      </c>
      <c r="J57" s="65" t="s">
        <v>287</v>
      </c>
      <c r="K57" s="65" t="s">
        <v>288</v>
      </c>
      <c r="L57" s="85" t="s">
        <v>49</v>
      </c>
      <c r="M57" s="86" t="s">
        <v>289</v>
      </c>
    </row>
    <row r="58" ht="18.75" spans="1:13">
      <c r="A58" s="13">
        <v>55</v>
      </c>
      <c r="B58" s="65" t="s">
        <v>290</v>
      </c>
      <c r="C58" s="65" t="s">
        <v>291</v>
      </c>
      <c r="D58" s="65" t="s">
        <v>292</v>
      </c>
      <c r="E58" s="65" t="s">
        <v>293</v>
      </c>
      <c r="F58" s="65" t="s">
        <v>294</v>
      </c>
      <c r="G58" s="66">
        <v>105</v>
      </c>
      <c r="H58" s="66">
        <v>45</v>
      </c>
      <c r="I58" s="14">
        <f t="shared" si="1"/>
        <v>4725</v>
      </c>
      <c r="J58" s="65" t="s">
        <v>287</v>
      </c>
      <c r="K58" s="65" t="s">
        <v>288</v>
      </c>
      <c r="L58" s="85" t="s">
        <v>49</v>
      </c>
      <c r="M58" s="86" t="s">
        <v>295</v>
      </c>
    </row>
    <row r="59" ht="18.75" spans="1:13">
      <c r="A59" s="13">
        <v>56</v>
      </c>
      <c r="B59" s="65" t="s">
        <v>296</v>
      </c>
      <c r="C59" s="65" t="s">
        <v>297</v>
      </c>
      <c r="D59" s="65" t="s">
        <v>298</v>
      </c>
      <c r="E59" s="65" t="s">
        <v>89</v>
      </c>
      <c r="F59" s="65" t="s">
        <v>299</v>
      </c>
      <c r="G59" s="66">
        <v>42</v>
      </c>
      <c r="H59" s="66">
        <v>59</v>
      </c>
      <c r="I59" s="14">
        <f t="shared" si="1"/>
        <v>2478</v>
      </c>
      <c r="J59" s="65" t="s">
        <v>300</v>
      </c>
      <c r="K59" s="65" t="s">
        <v>288</v>
      </c>
      <c r="L59" s="88" t="s">
        <v>49</v>
      </c>
      <c r="M59" s="86"/>
    </row>
    <row r="60" ht="18.75" spans="1:13">
      <c r="A60" s="13">
        <v>57</v>
      </c>
      <c r="B60" s="65" t="s">
        <v>301</v>
      </c>
      <c r="C60" s="65" t="s">
        <v>302</v>
      </c>
      <c r="D60" s="65" t="s">
        <v>303</v>
      </c>
      <c r="E60" s="65" t="s">
        <v>89</v>
      </c>
      <c r="F60" s="65" t="s">
        <v>304</v>
      </c>
      <c r="G60" s="66">
        <v>42</v>
      </c>
      <c r="H60" s="66">
        <v>39.9</v>
      </c>
      <c r="I60" s="14">
        <f t="shared" si="1"/>
        <v>1675.8</v>
      </c>
      <c r="J60" s="65" t="s">
        <v>300</v>
      </c>
      <c r="K60" s="65" t="s">
        <v>288</v>
      </c>
      <c r="L60" s="85" t="s">
        <v>49</v>
      </c>
      <c r="M60" s="84" t="s">
        <v>305</v>
      </c>
    </row>
    <row r="61" ht="18.75" spans="1:13">
      <c r="A61" s="13">
        <v>58</v>
      </c>
      <c r="B61" s="67" t="s">
        <v>306</v>
      </c>
      <c r="C61" s="67" t="s">
        <v>307</v>
      </c>
      <c r="D61" s="67" t="s">
        <v>308</v>
      </c>
      <c r="E61" s="67" t="s">
        <v>89</v>
      </c>
      <c r="F61" s="67" t="s">
        <v>309</v>
      </c>
      <c r="G61" s="67">
        <v>73</v>
      </c>
      <c r="H61" s="67">
        <v>12.8</v>
      </c>
      <c r="I61" s="14">
        <f t="shared" si="1"/>
        <v>934.4</v>
      </c>
      <c r="J61" s="67" t="s">
        <v>310</v>
      </c>
      <c r="K61" s="89" t="s">
        <v>311</v>
      </c>
      <c r="L61" s="85" t="s">
        <v>49</v>
      </c>
      <c r="M61" s="84"/>
    </row>
    <row r="62" ht="18.75" spans="1:13">
      <c r="A62" s="13">
        <v>59</v>
      </c>
      <c r="B62" s="67" t="s">
        <v>312</v>
      </c>
      <c r="C62" s="67" t="s">
        <v>313</v>
      </c>
      <c r="D62" s="68" t="s">
        <v>314</v>
      </c>
      <c r="E62" s="67" t="s">
        <v>89</v>
      </c>
      <c r="F62" s="67" t="s">
        <v>315</v>
      </c>
      <c r="G62" s="67">
        <v>73</v>
      </c>
      <c r="H62" s="67">
        <v>45</v>
      </c>
      <c r="I62" s="14">
        <f t="shared" si="1"/>
        <v>3285</v>
      </c>
      <c r="J62" s="67" t="s">
        <v>310</v>
      </c>
      <c r="K62" s="89" t="s">
        <v>311</v>
      </c>
      <c r="L62" s="85" t="s">
        <v>131</v>
      </c>
      <c r="M62" s="84" t="s">
        <v>316</v>
      </c>
    </row>
    <row r="63" ht="18.75" spans="1:13">
      <c r="A63" s="13">
        <v>60</v>
      </c>
      <c r="B63" s="69" t="s">
        <v>317</v>
      </c>
      <c r="C63" s="69" t="s">
        <v>318</v>
      </c>
      <c r="D63" s="70" t="s">
        <v>319</v>
      </c>
      <c r="E63" s="70" t="s">
        <v>320</v>
      </c>
      <c r="F63" s="67" t="s">
        <v>321</v>
      </c>
      <c r="G63" s="67">
        <v>73</v>
      </c>
      <c r="H63" s="67">
        <v>45</v>
      </c>
      <c r="I63" s="14">
        <f t="shared" si="1"/>
        <v>3285</v>
      </c>
      <c r="J63" s="70" t="s">
        <v>310</v>
      </c>
      <c r="K63" s="89" t="s">
        <v>311</v>
      </c>
      <c r="L63" s="85" t="s">
        <v>131</v>
      </c>
      <c r="M63" s="84" t="s">
        <v>322</v>
      </c>
    </row>
    <row r="64" ht="18.75" spans="1:13">
      <c r="A64" s="13">
        <v>61</v>
      </c>
      <c r="B64" s="71" t="s">
        <v>323</v>
      </c>
      <c r="C64" s="67" t="s">
        <v>324</v>
      </c>
      <c r="D64" s="67" t="s">
        <v>325</v>
      </c>
      <c r="E64" s="67" t="s">
        <v>326</v>
      </c>
      <c r="F64" s="67"/>
      <c r="G64" s="67">
        <v>42</v>
      </c>
      <c r="H64" s="67">
        <v>42</v>
      </c>
      <c r="I64" s="14">
        <f t="shared" si="1"/>
        <v>1764</v>
      </c>
      <c r="J64" s="67" t="s">
        <v>327</v>
      </c>
      <c r="K64" s="89" t="s">
        <v>311</v>
      </c>
      <c r="L64" s="78" t="s">
        <v>328</v>
      </c>
      <c r="M64" s="84"/>
    </row>
    <row r="65" ht="18.75" spans="1:13">
      <c r="A65" s="13">
        <v>62</v>
      </c>
      <c r="B65" s="71" t="s">
        <v>329</v>
      </c>
      <c r="C65" s="67" t="s">
        <v>330</v>
      </c>
      <c r="D65" s="67" t="s">
        <v>331</v>
      </c>
      <c r="E65" s="67" t="s">
        <v>332</v>
      </c>
      <c r="F65" s="67"/>
      <c r="G65" s="67">
        <v>42</v>
      </c>
      <c r="H65" s="67">
        <v>120</v>
      </c>
      <c r="I65" s="14">
        <f t="shared" si="1"/>
        <v>5040</v>
      </c>
      <c r="J65" s="67" t="s">
        <v>327</v>
      </c>
      <c r="K65" s="89" t="s">
        <v>311</v>
      </c>
      <c r="L65" s="78" t="s">
        <v>328</v>
      </c>
      <c r="M65" s="84" t="s">
        <v>333</v>
      </c>
    </row>
    <row r="66" ht="18.75" spans="1:13">
      <c r="A66" s="13">
        <v>63</v>
      </c>
      <c r="B66" s="67" t="s">
        <v>334</v>
      </c>
      <c r="C66" s="67" t="s">
        <v>335</v>
      </c>
      <c r="D66" s="67" t="s">
        <v>336</v>
      </c>
      <c r="E66" s="67" t="s">
        <v>326</v>
      </c>
      <c r="F66" s="67"/>
      <c r="G66" s="67">
        <v>42</v>
      </c>
      <c r="H66" s="90">
        <v>49</v>
      </c>
      <c r="I66" s="14">
        <f t="shared" si="1"/>
        <v>2058</v>
      </c>
      <c r="J66" s="67" t="s">
        <v>327</v>
      </c>
      <c r="K66" s="89" t="s">
        <v>311</v>
      </c>
      <c r="L66" s="78" t="s">
        <v>328</v>
      </c>
      <c r="M66" s="84" t="s">
        <v>337</v>
      </c>
    </row>
    <row r="67" ht="18.75" spans="1:13">
      <c r="A67" s="13">
        <v>64</v>
      </c>
      <c r="B67" s="67" t="s">
        <v>338</v>
      </c>
      <c r="C67" s="67" t="s">
        <v>339</v>
      </c>
      <c r="D67" s="115" t="s">
        <v>340</v>
      </c>
      <c r="E67" s="67" t="s">
        <v>341</v>
      </c>
      <c r="F67" s="67"/>
      <c r="G67" s="67">
        <v>50</v>
      </c>
      <c r="H67" s="67">
        <v>56</v>
      </c>
      <c r="I67" s="14">
        <f t="shared" si="1"/>
        <v>2800</v>
      </c>
      <c r="J67" s="67" t="s">
        <v>342</v>
      </c>
      <c r="K67" s="89" t="s">
        <v>311</v>
      </c>
      <c r="L67" s="78" t="s">
        <v>328</v>
      </c>
      <c r="M67" s="84"/>
    </row>
    <row r="68" ht="18.75" spans="1:12">
      <c r="A68" s="13">
        <v>65</v>
      </c>
      <c r="B68" s="69" t="s">
        <v>343</v>
      </c>
      <c r="C68" s="69" t="s">
        <v>344</v>
      </c>
      <c r="D68" s="116" t="s">
        <v>345</v>
      </c>
      <c r="E68" s="70" t="s">
        <v>89</v>
      </c>
      <c r="F68" s="67" t="s">
        <v>346</v>
      </c>
      <c r="G68" s="67">
        <v>80</v>
      </c>
      <c r="H68" s="67">
        <v>35</v>
      </c>
      <c r="I68" s="14">
        <f t="shared" si="1"/>
        <v>2800</v>
      </c>
      <c r="J68" s="70" t="s">
        <v>347</v>
      </c>
      <c r="K68" s="89" t="s">
        <v>311</v>
      </c>
      <c r="L68" s="85" t="s">
        <v>49</v>
      </c>
    </row>
    <row r="69" ht="18.75" spans="1:13">
      <c r="A69" s="13">
        <v>66</v>
      </c>
      <c r="B69" s="92" t="s">
        <v>348</v>
      </c>
      <c r="C69" s="92" t="s">
        <v>349</v>
      </c>
      <c r="D69" s="92" t="s">
        <v>350</v>
      </c>
      <c r="E69" s="92" t="s">
        <v>144</v>
      </c>
      <c r="F69" s="92" t="s">
        <v>351</v>
      </c>
      <c r="G69" s="92">
        <v>34</v>
      </c>
      <c r="H69" s="92">
        <v>36</v>
      </c>
      <c r="I69" s="14">
        <f t="shared" si="1"/>
        <v>1224</v>
      </c>
      <c r="J69" s="92" t="s">
        <v>352</v>
      </c>
      <c r="K69" s="104" t="s">
        <v>353</v>
      </c>
      <c r="L69" s="85" t="s">
        <v>49</v>
      </c>
      <c r="M69" s="105"/>
    </row>
    <row r="70" ht="18.75" spans="1:13">
      <c r="A70" s="13">
        <v>67</v>
      </c>
      <c r="B70" s="92" t="s">
        <v>354</v>
      </c>
      <c r="C70" s="92" t="s">
        <v>355</v>
      </c>
      <c r="D70" s="117" t="s">
        <v>356</v>
      </c>
      <c r="E70" s="92" t="s">
        <v>357</v>
      </c>
      <c r="F70" s="92" t="s">
        <v>358</v>
      </c>
      <c r="G70" s="92">
        <v>34</v>
      </c>
      <c r="H70" s="92">
        <v>62</v>
      </c>
      <c r="I70" s="14">
        <f t="shared" si="1"/>
        <v>2108</v>
      </c>
      <c r="J70" s="92" t="s">
        <v>352</v>
      </c>
      <c r="K70" s="104" t="s">
        <v>353</v>
      </c>
      <c r="L70" s="85" t="s">
        <v>49</v>
      </c>
      <c r="M70" s="105"/>
    </row>
    <row r="71" ht="43.5" spans="1:13">
      <c r="A71" s="13">
        <v>68</v>
      </c>
      <c r="B71" s="92" t="s">
        <v>359</v>
      </c>
      <c r="C71" s="92" t="s">
        <v>360</v>
      </c>
      <c r="D71" s="92" t="s">
        <v>361</v>
      </c>
      <c r="E71" s="92" t="s">
        <v>144</v>
      </c>
      <c r="F71" s="92" t="s">
        <v>362</v>
      </c>
      <c r="G71" s="92">
        <v>50</v>
      </c>
      <c r="H71" s="92">
        <v>42</v>
      </c>
      <c r="I71" s="14">
        <f t="shared" si="1"/>
        <v>2100</v>
      </c>
      <c r="J71" s="92" t="s">
        <v>363</v>
      </c>
      <c r="K71" s="104" t="s">
        <v>353</v>
      </c>
      <c r="L71" s="78" t="s">
        <v>131</v>
      </c>
      <c r="M71" s="84"/>
    </row>
    <row r="72" s="3" customFormat="1" ht="27" spans="1:14">
      <c r="A72" s="13">
        <v>69</v>
      </c>
      <c r="B72" s="93" t="s">
        <v>364</v>
      </c>
      <c r="C72" s="93" t="s">
        <v>365</v>
      </c>
      <c r="D72" s="94" t="s">
        <v>366</v>
      </c>
      <c r="E72" s="93" t="s">
        <v>144</v>
      </c>
      <c r="F72" s="93" t="s">
        <v>367</v>
      </c>
      <c r="G72" s="93">
        <v>125</v>
      </c>
      <c r="H72" s="93">
        <v>28.4</v>
      </c>
      <c r="I72" s="14">
        <f t="shared" si="1"/>
        <v>3550</v>
      </c>
      <c r="J72" s="93" t="s">
        <v>368</v>
      </c>
      <c r="K72" s="106" t="s">
        <v>369</v>
      </c>
      <c r="L72" s="85" t="s">
        <v>49</v>
      </c>
      <c r="M72" s="84" t="s">
        <v>370</v>
      </c>
      <c r="N72" s="107"/>
    </row>
    <row r="73" s="3" customFormat="1" ht="27" spans="1:14">
      <c r="A73" s="13">
        <v>70</v>
      </c>
      <c r="B73" s="93" t="s">
        <v>371</v>
      </c>
      <c r="C73" s="93" t="s">
        <v>372</v>
      </c>
      <c r="D73" s="93" t="s">
        <v>373</v>
      </c>
      <c r="E73" s="93" t="s">
        <v>176</v>
      </c>
      <c r="F73" s="93" t="s">
        <v>374</v>
      </c>
      <c r="G73" s="93">
        <v>125</v>
      </c>
      <c r="H73" s="93">
        <v>79.5</v>
      </c>
      <c r="I73" s="14">
        <f t="shared" si="1"/>
        <v>9937.5</v>
      </c>
      <c r="J73" s="93" t="s">
        <v>368</v>
      </c>
      <c r="K73" s="106" t="s">
        <v>369</v>
      </c>
      <c r="L73" s="78" t="s">
        <v>131</v>
      </c>
      <c r="M73" s="108" t="s">
        <v>375</v>
      </c>
      <c r="N73" s="107"/>
    </row>
    <row r="74" s="3" customFormat="1" ht="27" spans="1:14">
      <c r="A74" s="13">
        <v>71</v>
      </c>
      <c r="B74" s="93" t="s">
        <v>376</v>
      </c>
      <c r="C74" s="93" t="s">
        <v>377</v>
      </c>
      <c r="D74" s="93" t="s">
        <v>378</v>
      </c>
      <c r="E74" s="93" t="s">
        <v>320</v>
      </c>
      <c r="F74" s="93" t="s">
        <v>379</v>
      </c>
      <c r="G74" s="93">
        <v>125</v>
      </c>
      <c r="H74" s="93">
        <v>48</v>
      </c>
      <c r="I74" s="14">
        <f t="shared" si="1"/>
        <v>6000</v>
      </c>
      <c r="J74" s="93" t="s">
        <v>380</v>
      </c>
      <c r="K74" s="106" t="s">
        <v>369</v>
      </c>
      <c r="L74" s="78" t="s">
        <v>131</v>
      </c>
      <c r="M74" s="84" t="s">
        <v>381</v>
      </c>
      <c r="N74" s="107"/>
    </row>
    <row r="75" ht="37.5" spans="1:13">
      <c r="A75" s="13">
        <v>72</v>
      </c>
      <c r="B75" s="95" t="s">
        <v>382</v>
      </c>
      <c r="C75" s="96" t="s">
        <v>383</v>
      </c>
      <c r="D75" s="96" t="s">
        <v>384</v>
      </c>
      <c r="E75" s="96" t="s">
        <v>144</v>
      </c>
      <c r="F75" s="95" t="s">
        <v>385</v>
      </c>
      <c r="G75" s="95">
        <v>46</v>
      </c>
      <c r="H75" s="95">
        <v>34.7</v>
      </c>
      <c r="I75" s="14">
        <f t="shared" si="1"/>
        <v>1596.2</v>
      </c>
      <c r="J75" s="95" t="s">
        <v>386</v>
      </c>
      <c r="K75" s="104" t="s">
        <v>387</v>
      </c>
      <c r="L75" s="85" t="s">
        <v>49</v>
      </c>
      <c r="M75" s="84" t="s">
        <v>388</v>
      </c>
    </row>
    <row r="76" ht="37.5" spans="1:13">
      <c r="A76" s="13">
        <v>73</v>
      </c>
      <c r="B76" s="95" t="s">
        <v>389</v>
      </c>
      <c r="C76" s="96" t="s">
        <v>390</v>
      </c>
      <c r="D76" s="95" t="s">
        <v>391</v>
      </c>
      <c r="E76" s="96" t="s">
        <v>15</v>
      </c>
      <c r="F76" s="97">
        <v>81</v>
      </c>
      <c r="G76" s="98">
        <v>46</v>
      </c>
      <c r="H76" s="97">
        <v>32.4</v>
      </c>
      <c r="I76" s="14">
        <f t="shared" si="1"/>
        <v>1490.4</v>
      </c>
      <c r="J76" s="95" t="s">
        <v>386</v>
      </c>
      <c r="K76" s="104" t="s">
        <v>387</v>
      </c>
      <c r="L76" s="109" t="s">
        <v>131</v>
      </c>
      <c r="M76" s="84" t="s">
        <v>392</v>
      </c>
    </row>
    <row r="77" ht="37.5" spans="1:13">
      <c r="A77" s="13">
        <v>74</v>
      </c>
      <c r="B77" s="95" t="s">
        <v>382</v>
      </c>
      <c r="C77" s="96" t="s">
        <v>383</v>
      </c>
      <c r="D77" s="96" t="s">
        <v>384</v>
      </c>
      <c r="E77" s="96" t="s">
        <v>144</v>
      </c>
      <c r="F77" s="95" t="s">
        <v>385</v>
      </c>
      <c r="G77" s="95">
        <v>50</v>
      </c>
      <c r="H77" s="95">
        <v>34.7</v>
      </c>
      <c r="I77" s="14">
        <f t="shared" si="1"/>
        <v>1735</v>
      </c>
      <c r="J77" s="95" t="s">
        <v>393</v>
      </c>
      <c r="K77" s="104" t="s">
        <v>387</v>
      </c>
      <c r="L77" s="72" t="s">
        <v>49</v>
      </c>
      <c r="M77" s="84" t="s">
        <v>388</v>
      </c>
    </row>
    <row r="78" ht="18.75" spans="1:12">
      <c r="A78" s="13">
        <v>79</v>
      </c>
      <c r="B78" s="99" t="s">
        <v>394</v>
      </c>
      <c r="C78" s="99"/>
      <c r="D78" s="99" t="s">
        <v>395</v>
      </c>
      <c r="E78" s="99" t="s">
        <v>15</v>
      </c>
      <c r="F78" s="99"/>
      <c r="G78" s="99">
        <v>20</v>
      </c>
      <c r="H78" s="99">
        <v>70</v>
      </c>
      <c r="I78" s="14">
        <f t="shared" si="1"/>
        <v>1400</v>
      </c>
      <c r="J78" s="110"/>
      <c r="K78" s="110"/>
      <c r="L78" s="72"/>
    </row>
    <row r="79" ht="18.75" spans="1:12">
      <c r="A79" s="13">
        <v>80</v>
      </c>
      <c r="B79" s="99" t="s">
        <v>396</v>
      </c>
      <c r="C79" s="99"/>
      <c r="D79" s="100" t="s">
        <v>397</v>
      </c>
      <c r="E79" s="99" t="s">
        <v>15</v>
      </c>
      <c r="F79" s="99"/>
      <c r="G79" s="99">
        <v>20</v>
      </c>
      <c r="H79" s="99">
        <v>70</v>
      </c>
      <c r="I79" s="14">
        <f t="shared" si="1"/>
        <v>1400</v>
      </c>
      <c r="J79" s="110"/>
      <c r="K79" s="110"/>
      <c r="L79" s="72"/>
    </row>
    <row r="80" ht="18.75" spans="1:12">
      <c r="A80" s="13">
        <v>81</v>
      </c>
      <c r="B80" s="99" t="s">
        <v>398</v>
      </c>
      <c r="C80" s="99"/>
      <c r="D80" s="99" t="s">
        <v>399</v>
      </c>
      <c r="E80" s="99" t="s">
        <v>15</v>
      </c>
      <c r="F80" s="99"/>
      <c r="G80" s="99">
        <v>20</v>
      </c>
      <c r="H80" s="99">
        <v>70</v>
      </c>
      <c r="I80" s="14">
        <f t="shared" si="1"/>
        <v>1400</v>
      </c>
      <c r="J80" s="110"/>
      <c r="K80" s="110"/>
      <c r="L80" s="72"/>
    </row>
    <row r="81" ht="31" customHeight="1" spans="1:11">
      <c r="A81" s="13"/>
      <c r="B81" s="101" t="s">
        <v>400</v>
      </c>
      <c r="C81" s="101"/>
      <c r="D81" s="101"/>
      <c r="E81" s="102"/>
      <c r="F81" s="101"/>
      <c r="G81" s="103">
        <f>SUM(G4:G80)</f>
        <v>16259</v>
      </c>
      <c r="H81" s="103"/>
      <c r="I81" s="103">
        <f>SUM(I4:I80)</f>
        <v>460080.2</v>
      </c>
      <c r="J81" s="101"/>
      <c r="K81" s="101"/>
    </row>
    <row r="82" spans="9:9">
      <c r="I82" s="111"/>
    </row>
  </sheetData>
  <mergeCells count="2">
    <mergeCell ref="A1:K1"/>
    <mergeCell ref="A2:K2"/>
  </mergeCells>
  <pageMargins left="0.236111111111111" right="0.275" top="1" bottom="1" header="0.5" footer="0.5"/>
  <pageSetup paperSize="9" scale="77" fitToHeight="0" orientation="landscape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中职教材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2019-01-03T11:43:00Z</dcterms:created>
  <cp:lastPrinted>2020-01-02T08:38:00Z</cp:lastPrinted>
  <dcterms:modified xsi:type="dcterms:W3CDTF">2024-06-12T04:53:59Z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2052-11.8.2.8621</vt:lpwstr>
  </property>
  <property fmtid="{D5CDD505-2E9C-101B-9397-08002B2CF9AE}" pid="3" name="KSORubyTemplateID" linkTarget="0">
    <vt:lpwstr>20</vt:lpwstr>
  </property>
  <property fmtid="{D5CDD505-2E9C-101B-9397-08002B2CF9AE}" pid="4" name="ICV">
    <vt:lpwstr>67B002F9F465459093CC6144B18B3969</vt:lpwstr>
  </property>
</Properties>
</file>