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<sst xmlns="http://schemas.openxmlformats.org/spreadsheetml/2006/main" count="275" uniqueCount="140">
  <si>
    <t>附件一：</t>
  </si>
  <si>
    <t>政采云采购中药饮片目录</t>
  </si>
  <si>
    <t>序号</t>
  </si>
  <si>
    <t>药品名称</t>
  </si>
  <si>
    <t>规格</t>
  </si>
  <si>
    <t>单位</t>
  </si>
  <si>
    <t>数量</t>
  </si>
  <si>
    <t>质量依据</t>
  </si>
  <si>
    <t>价格（元）</t>
  </si>
  <si>
    <t>合计（元）</t>
  </si>
  <si>
    <t>白头翁</t>
  </si>
  <si>
    <t>1kg/袋</t>
  </si>
  <si>
    <t>kg</t>
  </si>
  <si>
    <t>《中国药典》 2020 年版一部第108页</t>
  </si>
  <si>
    <t>白薇</t>
  </si>
  <si>
    <t>《中国药典》 2020 年版一部第115页</t>
  </si>
  <si>
    <t>半枝莲</t>
  </si>
  <si>
    <t>《中国药典》 2020 年版一部第122页</t>
  </si>
  <si>
    <t>槟榔</t>
  </si>
  <si>
    <t>《中国药典》 2020 年版一部第381页</t>
  </si>
  <si>
    <t>萹蓄</t>
  </si>
  <si>
    <t>《中国药典》 2020 年版一部第348页</t>
  </si>
  <si>
    <t>鳖甲</t>
  </si>
  <si>
    <t>《中国药典》 2020 年版一部第402页</t>
  </si>
  <si>
    <t>沉香</t>
  </si>
  <si>
    <t>《中国药典》 2020 年版一部第192页</t>
  </si>
  <si>
    <t>制川乌</t>
  </si>
  <si>
    <t>《中国药典》 2020 年版一部第41页</t>
  </si>
  <si>
    <t>淡豆豉</t>
  </si>
  <si>
    <t>《中国药典》 2020 年版一部第342页</t>
  </si>
  <si>
    <t>浮萍</t>
  </si>
  <si>
    <t>《中国药典》 2020 年版一部第308页</t>
  </si>
  <si>
    <t>草果</t>
  </si>
  <si>
    <t>《中国药典》 2020 年版一部第249页</t>
  </si>
  <si>
    <t>蜂房</t>
  </si>
  <si>
    <t>《中国药典》 2020 年版一部第373页</t>
  </si>
  <si>
    <t>酒制蜂胶</t>
  </si>
  <si>
    <t>0.3g*1板/盒</t>
  </si>
  <si>
    <t>盒</t>
  </si>
  <si>
    <t>瓜蒌皮</t>
  </si>
  <si>
    <t>《中国药典》 2020 年版一部第118页</t>
  </si>
  <si>
    <t>龟板</t>
  </si>
  <si>
    <t>《中国药典》 2020 年版一部第187页</t>
  </si>
  <si>
    <t>蛤蚧</t>
  </si>
  <si>
    <t>10个/袋</t>
  </si>
  <si>
    <t>袋</t>
  </si>
  <si>
    <t>《中国药典》 2020 年版一部第358页</t>
  </si>
  <si>
    <t>海藻</t>
  </si>
  <si>
    <t>红参</t>
  </si>
  <si>
    <t>《中国药典》 2020 年版一部第160页</t>
  </si>
  <si>
    <t>南方红豆杉</t>
  </si>
  <si>
    <t>《安徽省中药饮片炮制规范》2019年版</t>
  </si>
  <si>
    <t>金乔麦</t>
  </si>
  <si>
    <t>《中国药典》 2020 年版一部第228页</t>
  </si>
  <si>
    <t>化橘红</t>
  </si>
  <si>
    <t>《中国药典》 2020 年版一部第76页</t>
  </si>
  <si>
    <t>橘核</t>
  </si>
  <si>
    <t>《中国药典》 2020 年版一部第395页</t>
  </si>
  <si>
    <t>款冬花</t>
  </si>
  <si>
    <t>《中国药典》 2020 年版一部第346页</t>
  </si>
  <si>
    <t>昆布</t>
  </si>
  <si>
    <t>《中国药典》 2020 年版一部第218页</t>
  </si>
  <si>
    <t>路路通</t>
  </si>
  <si>
    <t>《中国药典》 2020 年版一部第372页</t>
  </si>
  <si>
    <t>莲子心</t>
  </si>
  <si>
    <t>《中国药典》 2020 年版一部第285页</t>
  </si>
  <si>
    <t>灵芝</t>
  </si>
  <si>
    <t>《中国药典》 2020 年版一部第195页</t>
  </si>
  <si>
    <t>梅花</t>
  </si>
  <si>
    <t>《中国药典》 2020 年版一部第324页</t>
  </si>
  <si>
    <t>马齿苋</t>
  </si>
  <si>
    <t>《中国药典》 2020 年版一部第51页</t>
  </si>
  <si>
    <t>猫爪草</t>
  </si>
  <si>
    <t>《中国药典》 2020 年版一部第333页</t>
  </si>
  <si>
    <t>木蝴蝶</t>
  </si>
  <si>
    <t>《中国药典》 2020 年版一部第66页</t>
  </si>
  <si>
    <t>南沙参</t>
  </si>
  <si>
    <t>《中国药典》 2020 年版一部第255页</t>
  </si>
  <si>
    <t>糯稻根</t>
  </si>
  <si>
    <t>藕节炭</t>
  </si>
  <si>
    <t>5g*50袋/盒</t>
  </si>
  <si>
    <t>《陕西省中药饮片标准》第二册</t>
  </si>
  <si>
    <t>蒲黄</t>
  </si>
  <si>
    <t>《中国药典》 2020 年版一部第368页</t>
  </si>
  <si>
    <t>青蒿</t>
  </si>
  <si>
    <t>《中国药典》 2020 年版一部第207页</t>
  </si>
  <si>
    <t>青葙子</t>
  </si>
  <si>
    <t>秦皮</t>
  </si>
  <si>
    <t>《中国药典》 2020 年版一部第282页</t>
  </si>
  <si>
    <t>瞿麦</t>
  </si>
  <si>
    <t>《中国药典》 2020 年版一部第400页</t>
  </si>
  <si>
    <t>青风藤</t>
  </si>
  <si>
    <t>《中国药典》 2020 年版一部第204页</t>
  </si>
  <si>
    <t>肉豆蔻</t>
  </si>
  <si>
    <t>《中国药典》 2020 年版一部第141页</t>
  </si>
  <si>
    <t>忍冬藤</t>
  </si>
  <si>
    <t>《中国药典》 2020 年版一部第201页</t>
  </si>
  <si>
    <t>桑寄生</t>
  </si>
  <si>
    <t>《中国药典》 2020 年版一部第312页</t>
  </si>
  <si>
    <t>桑椹</t>
  </si>
  <si>
    <t>《中国药典》 2020 年版一部第313页</t>
  </si>
  <si>
    <t>桑螵蛸</t>
  </si>
  <si>
    <t>山楂</t>
  </si>
  <si>
    <t>焦山楂</t>
  </si>
  <si>
    <t>《北京市中药饮片炮制规范》2008年版</t>
  </si>
  <si>
    <t>山慈菇</t>
  </si>
  <si>
    <t>《中国药典》 2020 年版一部第34页</t>
  </si>
  <si>
    <t>石见穿</t>
  </si>
  <si>
    <t>石榴皮</t>
  </si>
  <si>
    <t>《中国药典》 2020 年版一部第97页</t>
  </si>
  <si>
    <t>土鳖虫</t>
  </si>
  <si>
    <t>《中国药典》 2020 年版一部第19页</t>
  </si>
  <si>
    <t>葶苈子</t>
  </si>
  <si>
    <t>乌梅</t>
  </si>
  <si>
    <t>《中国药典》 2020 年版一部第79页</t>
  </si>
  <si>
    <t>乌梢蛇</t>
  </si>
  <si>
    <t>《中国药典》 2020 年版一部第80页</t>
  </si>
  <si>
    <t>蜈蚣</t>
  </si>
  <si>
    <t>50条/袋</t>
  </si>
  <si>
    <t>夏枯草</t>
  </si>
  <si>
    <t>《中国药典》 2020 年版一部第292页</t>
  </si>
  <si>
    <t>小蓟</t>
  </si>
  <si>
    <t>《中国药典》 2020 年版一部第50页</t>
  </si>
  <si>
    <t>小茴香</t>
  </si>
  <si>
    <t>《中国药典》 2020 年版一部第49页</t>
  </si>
  <si>
    <t>仙鹤草</t>
  </si>
  <si>
    <t>《中国药典》 2020 年版一部第106页</t>
  </si>
  <si>
    <t>徐长卿</t>
  </si>
  <si>
    <t>《中国药典》 2020 年版一部第298页</t>
  </si>
  <si>
    <t>银柴胡</t>
  </si>
  <si>
    <t>《中国药典》 2020 年版一部第330页</t>
  </si>
  <si>
    <t>玉米须</t>
  </si>
  <si>
    <t>皂角刺</t>
  </si>
  <si>
    <t>《中国药典》 2020 年版一部第185页</t>
  </si>
  <si>
    <t>代赭石</t>
  </si>
  <si>
    <t>《中国药典》 2020 年版一部第388页</t>
  </si>
  <si>
    <t>紫苏梗</t>
  </si>
  <si>
    <t>《中国药典》 2020 年版一部第354页</t>
  </si>
  <si>
    <t>石楠叶</t>
  </si>
  <si>
    <t>总金额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</si>
</sst>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0"/>
  <sheetViews>
    <sheetView tabSelected="1" topLeftCell="A61" workbookViewId="0">
      <selection activeCell="H63" sqref="H63"/>
    </sheetView>
  </sheetViews>
  <sheetFormatPr defaultColWidth="9" defaultRowHeight="13.5" outlineLevelCol="7"/>
  <cols>
    <col min="1" max="1" width="5.125" style="1" customWidth="1"/>
    <col min="2" max="2" width="11.375" style="1" customWidth="1"/>
    <col min="3" max="3" width="11" style="1" customWidth="1"/>
    <col min="4" max="4" width="9" style="1" customWidth="1"/>
    <col min="5" max="5" width="6.75" style="1" customWidth="1"/>
    <col min="6" max="6" width="35.375" style="1" customWidth="1"/>
    <col min="7" max="7" width="11.875" style="1" customWidth="1"/>
    <col min="8" max="8" width="10.625" style="1" customWidth="1"/>
    <col min="9" max="16384" width="9" style="2"/>
  </cols>
  <sheetData>
    <row r="1" ht="31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39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36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 t="s">
        <v>7</v>
      </c>
      <c r="G3" s="7" t="s">
        <v>8</v>
      </c>
      <c r="H3" s="8" t="s">
        <v>9</v>
      </c>
    </row>
    <row r="4" ht="28" customHeight="1" spans="1:8">
      <c r="A4" s="8">
        <v>1</v>
      </c>
      <c r="B4" s="8" t="s">
        <v>10</v>
      </c>
      <c r="C4" s="8" t="s">
        <v>11</v>
      </c>
      <c r="D4" s="8" t="s">
        <v>12</v>
      </c>
      <c r="E4" s="8">
        <v>5</v>
      </c>
      <c r="F4" s="8" t="s">
        <v>13</v>
      </c>
      <c r="G4" s="8">
        <v>350</v>
      </c>
      <c r="H4" s="8">
        <f t="shared" ref="H4:H17" si="0">E4*G4</f>
        <v>1750</v>
      </c>
    </row>
    <row r="5" ht="28" customHeight="1" spans="1:8">
      <c r="A5" s="8">
        <v>2</v>
      </c>
      <c r="B5" s="8" t="s">
        <v>14</v>
      </c>
      <c r="C5" s="8" t="s">
        <v>11</v>
      </c>
      <c r="D5" s="8" t="s">
        <v>12</v>
      </c>
      <c r="E5" s="8">
        <v>5</v>
      </c>
      <c r="F5" s="8" t="s">
        <v>15</v>
      </c>
      <c r="G5" s="8">
        <v>62</v>
      </c>
      <c r="H5" s="8">
        <f t="shared" si="0"/>
        <v>310</v>
      </c>
    </row>
    <row r="6" ht="28" customHeight="1" spans="1:8">
      <c r="A6" s="8">
        <v>3</v>
      </c>
      <c r="B6" s="8" t="s">
        <v>16</v>
      </c>
      <c r="C6" s="8" t="s">
        <v>11</v>
      </c>
      <c r="D6" s="8" t="s">
        <v>12</v>
      </c>
      <c r="E6" s="8">
        <v>5</v>
      </c>
      <c r="F6" s="8" t="s">
        <v>17</v>
      </c>
      <c r="G6" s="8">
        <v>32</v>
      </c>
      <c r="H6" s="8">
        <f t="shared" si="0"/>
        <v>160</v>
      </c>
    </row>
    <row r="7" ht="28" customHeight="1" spans="1:8">
      <c r="A7" s="8">
        <v>4</v>
      </c>
      <c r="B7" s="8" t="s">
        <v>18</v>
      </c>
      <c r="C7" s="8" t="s">
        <v>11</v>
      </c>
      <c r="D7" s="8" t="s">
        <v>12</v>
      </c>
      <c r="E7" s="8">
        <v>5</v>
      </c>
      <c r="F7" s="8" t="s">
        <v>19</v>
      </c>
      <c r="G7" s="8">
        <v>80</v>
      </c>
      <c r="H7" s="8">
        <f t="shared" si="0"/>
        <v>400</v>
      </c>
    </row>
    <row r="8" ht="28" customHeight="1" spans="1:8">
      <c r="A8" s="8">
        <v>5</v>
      </c>
      <c r="B8" s="8" t="s">
        <v>20</v>
      </c>
      <c r="C8" s="8" t="s">
        <v>11</v>
      </c>
      <c r="D8" s="8" t="s">
        <v>12</v>
      </c>
      <c r="E8" s="8">
        <v>5</v>
      </c>
      <c r="F8" s="8" t="s">
        <v>21</v>
      </c>
      <c r="G8" s="8">
        <v>20</v>
      </c>
      <c r="H8" s="8">
        <f t="shared" si="0"/>
        <v>100</v>
      </c>
    </row>
    <row r="9" ht="28" customHeight="1" spans="1:8">
      <c r="A9" s="8">
        <v>6</v>
      </c>
      <c r="B9" s="8" t="s">
        <v>22</v>
      </c>
      <c r="C9" s="8" t="s">
        <v>11</v>
      </c>
      <c r="D9" s="8" t="s">
        <v>12</v>
      </c>
      <c r="E9" s="8">
        <v>5</v>
      </c>
      <c r="F9" s="8" t="s">
        <v>23</v>
      </c>
      <c r="G9" s="8">
        <v>240</v>
      </c>
      <c r="H9" s="8">
        <f t="shared" si="0"/>
        <v>1200</v>
      </c>
    </row>
    <row r="10" ht="28" customHeight="1" spans="1:8">
      <c r="A10" s="8">
        <v>7</v>
      </c>
      <c r="B10" s="8" t="s">
        <v>24</v>
      </c>
      <c r="C10" s="8" t="s">
        <v>11</v>
      </c>
      <c r="D10" s="8" t="s">
        <v>12</v>
      </c>
      <c r="E10" s="8">
        <v>10</v>
      </c>
      <c r="F10" s="8" t="s">
        <v>25</v>
      </c>
      <c r="G10" s="8">
        <v>710</v>
      </c>
      <c r="H10" s="8">
        <f t="shared" si="0"/>
        <v>7100</v>
      </c>
    </row>
    <row r="11" ht="28" customHeight="1" spans="1:8">
      <c r="A11" s="8">
        <v>8</v>
      </c>
      <c r="B11" s="8" t="s">
        <v>26</v>
      </c>
      <c r="C11" s="8" t="s">
        <v>11</v>
      </c>
      <c r="D11" s="8" t="s">
        <v>12</v>
      </c>
      <c r="E11" s="8">
        <v>20</v>
      </c>
      <c r="F11" s="8" t="s">
        <v>27</v>
      </c>
      <c r="G11" s="8">
        <v>380</v>
      </c>
      <c r="H11" s="8">
        <f t="shared" si="0"/>
        <v>7600</v>
      </c>
    </row>
    <row r="12" ht="28" customHeight="1" spans="1:8">
      <c r="A12" s="8">
        <v>9</v>
      </c>
      <c r="B12" s="8" t="s">
        <v>28</v>
      </c>
      <c r="C12" s="8" t="s">
        <v>11</v>
      </c>
      <c r="D12" s="8" t="s">
        <v>12</v>
      </c>
      <c r="E12" s="8">
        <v>5</v>
      </c>
      <c r="F12" s="8" t="s">
        <v>29</v>
      </c>
      <c r="G12" s="8">
        <v>46</v>
      </c>
      <c r="H12" s="8">
        <f t="shared" si="0"/>
        <v>230</v>
      </c>
    </row>
    <row r="13" ht="28" customHeight="1" spans="1:8">
      <c r="A13" s="8">
        <v>10</v>
      </c>
      <c r="B13" s="8" t="s">
        <v>30</v>
      </c>
      <c r="C13" s="8" t="s">
        <v>11</v>
      </c>
      <c r="D13" s="8" t="s">
        <v>12</v>
      </c>
      <c r="E13" s="8">
        <v>5</v>
      </c>
      <c r="F13" s="8" t="s">
        <v>31</v>
      </c>
      <c r="G13" s="8">
        <v>30</v>
      </c>
      <c r="H13" s="8">
        <f t="shared" si="0"/>
        <v>150</v>
      </c>
    </row>
    <row r="14" ht="28" customHeight="1" spans="1:8">
      <c r="A14" s="8">
        <v>11</v>
      </c>
      <c r="B14" s="8" t="s">
        <v>32</v>
      </c>
      <c r="C14" s="8" t="s">
        <v>11</v>
      </c>
      <c r="D14" s="8" t="s">
        <v>12</v>
      </c>
      <c r="E14" s="8">
        <v>10</v>
      </c>
      <c r="F14" s="8" t="s">
        <v>33</v>
      </c>
      <c r="G14" s="8">
        <v>120</v>
      </c>
      <c r="H14" s="8">
        <f t="shared" si="0"/>
        <v>1200</v>
      </c>
    </row>
    <row r="15" ht="28" customHeight="1" spans="1:8">
      <c r="A15" s="8">
        <v>12</v>
      </c>
      <c r="B15" s="8" t="s">
        <v>34</v>
      </c>
      <c r="C15" s="8" t="s">
        <v>11</v>
      </c>
      <c r="D15" s="8" t="s">
        <v>12</v>
      </c>
      <c r="E15" s="8">
        <v>5</v>
      </c>
      <c r="F15" s="8" t="s">
        <v>35</v>
      </c>
      <c r="G15" s="8">
        <v>2500</v>
      </c>
      <c r="H15" s="8">
        <f t="shared" si="0"/>
        <v>12500</v>
      </c>
    </row>
    <row r="16" ht="28" customHeight="1" spans="1:8">
      <c r="A16" s="8">
        <v>13</v>
      </c>
      <c r="B16" s="8" t="s">
        <v>36</v>
      </c>
      <c r="C16" s="8" t="s">
        <v>37</v>
      </c>
      <c r="D16" s="8" t="s">
        <v>38</v>
      </c>
      <c r="E16" s="8">
        <v>5</v>
      </c>
      <c r="F16" s="8" t="s">
        <v>35</v>
      </c>
      <c r="G16" s="8">
        <v>40</v>
      </c>
      <c r="H16" s="8">
        <f t="shared" si="0"/>
        <v>200</v>
      </c>
    </row>
    <row r="17" ht="28" customHeight="1" spans="1:8">
      <c r="A17" s="8">
        <v>14</v>
      </c>
      <c r="B17" s="8" t="s">
        <v>39</v>
      </c>
      <c r="C17" s="8" t="s">
        <v>11</v>
      </c>
      <c r="D17" s="8" t="s">
        <v>12</v>
      </c>
      <c r="E17" s="8">
        <v>15</v>
      </c>
      <c r="F17" s="8" t="s">
        <v>40</v>
      </c>
      <c r="G17" s="8">
        <v>115</v>
      </c>
      <c r="H17" s="8">
        <f t="shared" ref="H17:H32" si="1">E17*G17</f>
        <v>1725</v>
      </c>
    </row>
    <row r="18" ht="28" customHeight="1" spans="1:8">
      <c r="A18" s="8">
        <v>15</v>
      </c>
      <c r="B18" s="8" t="s">
        <v>41</v>
      </c>
      <c r="C18" s="8" t="s">
        <v>11</v>
      </c>
      <c r="D18" s="8" t="s">
        <v>12</v>
      </c>
      <c r="E18" s="8">
        <v>15</v>
      </c>
      <c r="F18" s="8" t="s">
        <v>42</v>
      </c>
      <c r="G18" s="8">
        <v>302</v>
      </c>
      <c r="H18" s="8">
        <f t="shared" si="1"/>
        <v>4530</v>
      </c>
    </row>
    <row r="19" ht="28" customHeight="1" spans="1:8">
      <c r="A19" s="8">
        <v>16</v>
      </c>
      <c r="B19" s="8" t="s">
        <v>43</v>
      </c>
      <c r="C19" s="8" t="s">
        <v>44</v>
      </c>
      <c r="D19" s="8" t="s">
        <v>45</v>
      </c>
      <c r="E19" s="8">
        <v>10</v>
      </c>
      <c r="F19" s="8" t="s">
        <v>46</v>
      </c>
      <c r="G19" s="8">
        <v>950</v>
      </c>
      <c r="H19" s="8">
        <f t="shared" si="1"/>
        <v>9500</v>
      </c>
    </row>
    <row r="20" ht="28" customHeight="1" spans="1:8">
      <c r="A20" s="8">
        <v>17</v>
      </c>
      <c r="B20" s="8" t="s">
        <v>47</v>
      </c>
      <c r="C20" s="8" t="s">
        <v>11</v>
      </c>
      <c r="D20" s="8" t="s">
        <v>12</v>
      </c>
      <c r="E20" s="8">
        <v>10</v>
      </c>
      <c r="F20" s="8" t="s">
        <v>31</v>
      </c>
      <c r="G20" s="8">
        <v>71</v>
      </c>
      <c r="H20" s="8">
        <f t="shared" si="1"/>
        <v>710</v>
      </c>
    </row>
    <row r="21" ht="28" customHeight="1" spans="1:8">
      <c r="A21" s="8">
        <v>18</v>
      </c>
      <c r="B21" s="8" t="s">
        <v>48</v>
      </c>
      <c r="C21" s="8" t="s">
        <v>11</v>
      </c>
      <c r="D21" s="8" t="s">
        <v>12</v>
      </c>
      <c r="E21" s="8">
        <v>10</v>
      </c>
      <c r="F21" s="8" t="s">
        <v>49</v>
      </c>
      <c r="G21" s="8">
        <v>950</v>
      </c>
      <c r="H21" s="8">
        <f t="shared" si="1"/>
        <v>9500</v>
      </c>
    </row>
    <row r="22" ht="28" customHeight="1" spans="1:8">
      <c r="A22" s="8">
        <v>19</v>
      </c>
      <c r="B22" s="8" t="s">
        <v>50</v>
      </c>
      <c r="C22" s="8" t="s">
        <v>11</v>
      </c>
      <c r="D22" s="8" t="s">
        <v>12</v>
      </c>
      <c r="E22" s="8">
        <v>5</v>
      </c>
      <c r="F22" s="8" t="s">
        <v>51</v>
      </c>
      <c r="G22" s="8">
        <v>350</v>
      </c>
      <c r="H22" s="8">
        <f t="shared" si="1"/>
        <v>1750</v>
      </c>
    </row>
    <row r="23" ht="28" customHeight="1" spans="1:8">
      <c r="A23" s="8">
        <v>20</v>
      </c>
      <c r="B23" s="8" t="s">
        <v>52</v>
      </c>
      <c r="C23" s="8" t="s">
        <v>11</v>
      </c>
      <c r="D23" s="8" t="s">
        <v>12</v>
      </c>
      <c r="E23" s="8">
        <v>5</v>
      </c>
      <c r="F23" s="8" t="s">
        <v>53</v>
      </c>
      <c r="G23" s="8">
        <v>60</v>
      </c>
      <c r="H23" s="8">
        <f t="shared" si="1"/>
        <v>300</v>
      </c>
    </row>
    <row r="24" ht="28" customHeight="1" spans="1:8">
      <c r="A24" s="8">
        <v>21</v>
      </c>
      <c r="B24" s="8" t="s">
        <v>54</v>
      </c>
      <c r="C24" s="8" t="s">
        <v>11</v>
      </c>
      <c r="D24" s="8" t="s">
        <v>12</v>
      </c>
      <c r="E24" s="8">
        <v>26</v>
      </c>
      <c r="F24" s="8" t="s">
        <v>55</v>
      </c>
      <c r="G24" s="8">
        <v>47</v>
      </c>
      <c r="H24" s="8">
        <f t="shared" si="1"/>
        <v>1222</v>
      </c>
    </row>
    <row r="25" ht="28" customHeight="1" spans="1:8">
      <c r="A25" s="8">
        <v>22</v>
      </c>
      <c r="B25" s="8" t="s">
        <v>56</v>
      </c>
      <c r="C25" s="8" t="s">
        <v>11</v>
      </c>
      <c r="D25" s="8" t="s">
        <v>12</v>
      </c>
      <c r="E25" s="8">
        <v>5</v>
      </c>
      <c r="F25" s="8" t="s">
        <v>57</v>
      </c>
      <c r="G25" s="8">
        <v>35</v>
      </c>
      <c r="H25" s="8">
        <f t="shared" si="1"/>
        <v>175</v>
      </c>
    </row>
    <row r="26" ht="28" customHeight="1" spans="1:8">
      <c r="A26" s="8">
        <v>23</v>
      </c>
      <c r="B26" s="8" t="s">
        <v>58</v>
      </c>
      <c r="C26" s="8" t="s">
        <v>11</v>
      </c>
      <c r="D26" s="8" t="s">
        <v>12</v>
      </c>
      <c r="E26" s="8">
        <v>30</v>
      </c>
      <c r="F26" s="8" t="s">
        <v>59</v>
      </c>
      <c r="G26" s="8">
        <v>1050</v>
      </c>
      <c r="H26" s="8">
        <f t="shared" si="1"/>
        <v>31500</v>
      </c>
    </row>
    <row r="27" ht="28" customHeight="1" spans="1:8">
      <c r="A27" s="8">
        <v>24</v>
      </c>
      <c r="B27" s="8" t="s">
        <v>60</v>
      </c>
      <c r="C27" s="8" t="s">
        <v>11</v>
      </c>
      <c r="D27" s="8" t="s">
        <v>12</v>
      </c>
      <c r="E27" s="8">
        <v>15</v>
      </c>
      <c r="F27" s="8" t="s">
        <v>61</v>
      </c>
      <c r="G27" s="8">
        <v>75</v>
      </c>
      <c r="H27" s="8">
        <f t="shared" si="1"/>
        <v>1125</v>
      </c>
    </row>
    <row r="28" ht="28" customHeight="1" spans="1:8">
      <c r="A28" s="8">
        <v>25</v>
      </c>
      <c r="B28" s="8" t="s">
        <v>62</v>
      </c>
      <c r="C28" s="8" t="s">
        <v>11</v>
      </c>
      <c r="D28" s="8" t="s">
        <v>12</v>
      </c>
      <c r="E28" s="8">
        <v>20</v>
      </c>
      <c r="F28" s="8" t="s">
        <v>63</v>
      </c>
      <c r="G28" s="8">
        <v>28</v>
      </c>
      <c r="H28" s="8">
        <f t="shared" si="1"/>
        <v>560</v>
      </c>
    </row>
    <row r="29" ht="28" customHeight="1" spans="1:8">
      <c r="A29" s="8">
        <v>26</v>
      </c>
      <c r="B29" s="8" t="s">
        <v>64</v>
      </c>
      <c r="C29" s="8" t="s">
        <v>11</v>
      </c>
      <c r="D29" s="8" t="s">
        <v>12</v>
      </c>
      <c r="E29" s="8">
        <v>15</v>
      </c>
      <c r="F29" s="8" t="s">
        <v>65</v>
      </c>
      <c r="G29" s="8">
        <v>190</v>
      </c>
      <c r="H29" s="8">
        <f t="shared" si="1"/>
        <v>2850</v>
      </c>
    </row>
    <row r="30" ht="28" customHeight="1" spans="1:8">
      <c r="A30" s="8">
        <v>27</v>
      </c>
      <c r="B30" s="8" t="s">
        <v>66</v>
      </c>
      <c r="C30" s="8" t="s">
        <v>11</v>
      </c>
      <c r="D30" s="8" t="s">
        <v>12</v>
      </c>
      <c r="E30" s="8">
        <v>15</v>
      </c>
      <c r="F30" s="8" t="s">
        <v>67</v>
      </c>
      <c r="G30" s="8">
        <v>75</v>
      </c>
      <c r="H30" s="8">
        <f t="shared" si="1"/>
        <v>1125</v>
      </c>
    </row>
    <row r="31" ht="28" customHeight="1" spans="1:8">
      <c r="A31" s="8">
        <v>28</v>
      </c>
      <c r="B31" s="8" t="s">
        <v>68</v>
      </c>
      <c r="C31" s="8" t="s">
        <v>11</v>
      </c>
      <c r="D31" s="8" t="s">
        <v>12</v>
      </c>
      <c r="E31" s="8">
        <v>10</v>
      </c>
      <c r="F31" s="8" t="s">
        <v>69</v>
      </c>
      <c r="G31" s="8">
        <v>810</v>
      </c>
      <c r="H31" s="8">
        <f t="shared" si="1"/>
        <v>8100</v>
      </c>
    </row>
    <row r="32" ht="28" customHeight="1" spans="1:8">
      <c r="A32" s="8">
        <v>29</v>
      </c>
      <c r="B32" s="8" t="s">
        <v>70</v>
      </c>
      <c r="C32" s="8" t="s">
        <v>11</v>
      </c>
      <c r="D32" s="8" t="s">
        <v>12</v>
      </c>
      <c r="E32" s="8">
        <v>10</v>
      </c>
      <c r="F32" s="8" t="s">
        <v>71</v>
      </c>
      <c r="G32" s="8">
        <v>80</v>
      </c>
      <c r="H32" s="8">
        <f t="shared" ref="H32:H69" si="2">E32*G32</f>
        <v>800</v>
      </c>
    </row>
    <row r="33" ht="28" customHeight="1" spans="1:8">
      <c r="A33" s="8">
        <v>30</v>
      </c>
      <c r="B33" s="8" t="s">
        <v>72</v>
      </c>
      <c r="C33" s="8" t="s">
        <v>11</v>
      </c>
      <c r="D33" s="8" t="s">
        <v>12</v>
      </c>
      <c r="E33" s="8">
        <v>5</v>
      </c>
      <c r="F33" s="8" t="s">
        <v>73</v>
      </c>
      <c r="G33" s="8">
        <v>950</v>
      </c>
      <c r="H33" s="8">
        <f t="shared" si="2"/>
        <v>4750</v>
      </c>
    </row>
    <row r="34" ht="28" customHeight="1" spans="1:8">
      <c r="A34" s="8">
        <v>31</v>
      </c>
      <c r="B34" s="8" t="s">
        <v>74</v>
      </c>
      <c r="C34" s="8" t="s">
        <v>11</v>
      </c>
      <c r="D34" s="8" t="s">
        <v>12</v>
      </c>
      <c r="E34" s="8">
        <v>5</v>
      </c>
      <c r="F34" s="8" t="s">
        <v>75</v>
      </c>
      <c r="G34" s="8">
        <v>140</v>
      </c>
      <c r="H34" s="8">
        <f t="shared" si="2"/>
        <v>700</v>
      </c>
    </row>
    <row r="35" ht="28" customHeight="1" spans="1:8">
      <c r="A35" s="8">
        <v>32</v>
      </c>
      <c r="B35" s="8" t="s">
        <v>76</v>
      </c>
      <c r="C35" s="8" t="s">
        <v>11</v>
      </c>
      <c r="D35" s="8" t="s">
        <v>12</v>
      </c>
      <c r="E35" s="8">
        <v>30</v>
      </c>
      <c r="F35" s="8" t="s">
        <v>77</v>
      </c>
      <c r="G35" s="8">
        <v>150</v>
      </c>
      <c r="H35" s="8">
        <f t="shared" si="2"/>
        <v>4500</v>
      </c>
    </row>
    <row r="36" ht="28" customHeight="1" spans="1:8">
      <c r="A36" s="8">
        <v>33</v>
      </c>
      <c r="B36" s="8" t="s">
        <v>78</v>
      </c>
      <c r="C36" s="8" t="s">
        <v>11</v>
      </c>
      <c r="D36" s="8" t="s">
        <v>12</v>
      </c>
      <c r="E36" s="8">
        <v>10</v>
      </c>
      <c r="F36" s="8" t="s">
        <v>51</v>
      </c>
      <c r="G36" s="8">
        <v>120</v>
      </c>
      <c r="H36" s="8">
        <f t="shared" si="2"/>
        <v>1200</v>
      </c>
    </row>
    <row r="37" ht="28" customHeight="1" spans="1:8">
      <c r="A37" s="8">
        <v>34</v>
      </c>
      <c r="B37" s="8" t="s">
        <v>79</v>
      </c>
      <c r="C37" s="8" t="s">
        <v>80</v>
      </c>
      <c r="D37" s="8" t="s">
        <v>38</v>
      </c>
      <c r="E37" s="8">
        <v>5</v>
      </c>
      <c r="F37" s="8" t="s">
        <v>81</v>
      </c>
      <c r="G37" s="8">
        <v>50</v>
      </c>
      <c r="H37" s="8">
        <f t="shared" si="2"/>
        <v>250</v>
      </c>
    </row>
    <row r="38" ht="28" customHeight="1" spans="1:8">
      <c r="A38" s="8">
        <v>35</v>
      </c>
      <c r="B38" s="8" t="s">
        <v>82</v>
      </c>
      <c r="C38" s="8" t="s">
        <v>11</v>
      </c>
      <c r="D38" s="8" t="s">
        <v>12</v>
      </c>
      <c r="E38" s="8">
        <v>5</v>
      </c>
      <c r="F38" s="8" t="s">
        <v>83</v>
      </c>
      <c r="G38" s="8">
        <v>130</v>
      </c>
      <c r="H38" s="8">
        <f t="shared" si="2"/>
        <v>650</v>
      </c>
    </row>
    <row r="39" ht="28" customHeight="1" spans="1:8">
      <c r="A39" s="8">
        <v>36</v>
      </c>
      <c r="B39" s="8" t="s">
        <v>84</v>
      </c>
      <c r="C39" s="8" t="s">
        <v>11</v>
      </c>
      <c r="D39" s="8" t="s">
        <v>12</v>
      </c>
      <c r="E39" s="8">
        <v>10</v>
      </c>
      <c r="F39" s="8" t="s">
        <v>85</v>
      </c>
      <c r="G39" s="8">
        <v>18</v>
      </c>
      <c r="H39" s="8">
        <f t="shared" si="2"/>
        <v>180</v>
      </c>
    </row>
    <row r="40" ht="28" customHeight="1" spans="1:8">
      <c r="A40" s="8">
        <v>37</v>
      </c>
      <c r="B40" s="8" t="s">
        <v>86</v>
      </c>
      <c r="C40" s="8" t="s">
        <v>11</v>
      </c>
      <c r="D40" s="8" t="s">
        <v>12</v>
      </c>
      <c r="E40" s="8">
        <v>5</v>
      </c>
      <c r="F40" s="8" t="s">
        <v>85</v>
      </c>
      <c r="G40" s="8">
        <v>53</v>
      </c>
      <c r="H40" s="8">
        <f t="shared" si="2"/>
        <v>265</v>
      </c>
    </row>
    <row r="41" ht="28" customHeight="1" spans="1:8">
      <c r="A41" s="8">
        <v>38</v>
      </c>
      <c r="B41" s="8" t="s">
        <v>87</v>
      </c>
      <c r="C41" s="8" t="s">
        <v>11</v>
      </c>
      <c r="D41" s="8" t="s">
        <v>12</v>
      </c>
      <c r="E41" s="8">
        <v>10</v>
      </c>
      <c r="F41" s="8" t="s">
        <v>88</v>
      </c>
      <c r="G41" s="8">
        <v>35</v>
      </c>
      <c r="H41" s="8">
        <f t="shared" si="2"/>
        <v>350</v>
      </c>
    </row>
    <row r="42" ht="28" customHeight="1" spans="1:8">
      <c r="A42" s="8">
        <v>39</v>
      </c>
      <c r="B42" s="8" t="s">
        <v>89</v>
      </c>
      <c r="C42" s="8" t="s">
        <v>11</v>
      </c>
      <c r="D42" s="8" t="s">
        <v>12</v>
      </c>
      <c r="E42" s="8">
        <v>5</v>
      </c>
      <c r="F42" s="8" t="s">
        <v>90</v>
      </c>
      <c r="G42" s="8">
        <v>48</v>
      </c>
      <c r="H42" s="8">
        <f t="shared" si="2"/>
        <v>240</v>
      </c>
    </row>
    <row r="43" ht="28" customHeight="1" spans="1:8">
      <c r="A43" s="8">
        <v>40</v>
      </c>
      <c r="B43" s="8" t="s">
        <v>91</v>
      </c>
      <c r="C43" s="8" t="s">
        <v>11</v>
      </c>
      <c r="D43" s="8" t="s">
        <v>12</v>
      </c>
      <c r="E43" s="8">
        <v>30</v>
      </c>
      <c r="F43" s="8" t="s">
        <v>92</v>
      </c>
      <c r="G43" s="8">
        <v>25</v>
      </c>
      <c r="H43" s="8">
        <f t="shared" si="2"/>
        <v>750</v>
      </c>
    </row>
    <row r="44" ht="28" customHeight="1" spans="1:8">
      <c r="A44" s="8">
        <v>41</v>
      </c>
      <c r="B44" s="8" t="s">
        <v>93</v>
      </c>
      <c r="C44" s="8" t="s">
        <v>11</v>
      </c>
      <c r="D44" s="8" t="s">
        <v>12</v>
      </c>
      <c r="E44" s="8">
        <v>30</v>
      </c>
      <c r="F44" s="8" t="s">
        <v>94</v>
      </c>
      <c r="G44" s="8">
        <v>160</v>
      </c>
      <c r="H44" s="8">
        <f t="shared" si="2"/>
        <v>4800</v>
      </c>
    </row>
    <row r="45" ht="28" customHeight="1" spans="1:8">
      <c r="A45" s="8">
        <v>42</v>
      </c>
      <c r="B45" s="8" t="s">
        <v>95</v>
      </c>
      <c r="C45" s="8" t="s">
        <v>11</v>
      </c>
      <c r="D45" s="8" t="s">
        <v>12</v>
      </c>
      <c r="E45" s="8">
        <v>30</v>
      </c>
      <c r="F45" s="8" t="s">
        <v>96</v>
      </c>
      <c r="G45" s="8">
        <v>25</v>
      </c>
      <c r="H45" s="8">
        <f t="shared" si="2"/>
        <v>750</v>
      </c>
    </row>
    <row r="46" ht="28" customHeight="1" spans="1:8">
      <c r="A46" s="8">
        <v>43</v>
      </c>
      <c r="B46" s="8" t="s">
        <v>97</v>
      </c>
      <c r="C46" s="8" t="s">
        <v>11</v>
      </c>
      <c r="D46" s="8" t="s">
        <v>12</v>
      </c>
      <c r="E46" s="8">
        <v>50</v>
      </c>
      <c r="F46" s="8" t="s">
        <v>98</v>
      </c>
      <c r="G46" s="8">
        <v>34</v>
      </c>
      <c r="H46" s="8">
        <f t="shared" si="2"/>
        <v>1700</v>
      </c>
    </row>
    <row r="47" ht="28" customHeight="1" spans="1:8">
      <c r="A47" s="8">
        <v>44</v>
      </c>
      <c r="B47" s="8" t="s">
        <v>99</v>
      </c>
      <c r="C47" s="8" t="s">
        <v>11</v>
      </c>
      <c r="D47" s="8" t="s">
        <v>12</v>
      </c>
      <c r="E47" s="8">
        <v>20</v>
      </c>
      <c r="F47" s="8" t="s">
        <v>100</v>
      </c>
      <c r="G47" s="8">
        <v>38</v>
      </c>
      <c r="H47" s="8">
        <f t="shared" si="2"/>
        <v>760</v>
      </c>
    </row>
    <row r="48" ht="28" customHeight="1" spans="1:8">
      <c r="A48" s="8">
        <v>45</v>
      </c>
      <c r="B48" s="8" t="s">
        <v>101</v>
      </c>
      <c r="C48" s="8" t="s">
        <v>11</v>
      </c>
      <c r="D48" s="8" t="s">
        <v>12</v>
      </c>
      <c r="E48" s="8">
        <v>20</v>
      </c>
      <c r="F48" s="8" t="s">
        <v>100</v>
      </c>
      <c r="G48" s="8">
        <v>1470</v>
      </c>
      <c r="H48" s="8">
        <f t="shared" si="2"/>
        <v>29400</v>
      </c>
    </row>
    <row r="49" ht="28" customHeight="1" spans="1:8">
      <c r="A49" s="8">
        <v>46</v>
      </c>
      <c r="B49" s="8" t="s">
        <v>102</v>
      </c>
      <c r="C49" s="8" t="s">
        <v>11</v>
      </c>
      <c r="D49" s="8" t="s">
        <v>12</v>
      </c>
      <c r="E49" s="8">
        <v>10</v>
      </c>
      <c r="F49" s="8" t="s">
        <v>51</v>
      </c>
      <c r="G49" s="8">
        <v>33</v>
      </c>
      <c r="H49" s="8">
        <f t="shared" si="2"/>
        <v>330</v>
      </c>
    </row>
    <row r="50" ht="28" customHeight="1" spans="1:8">
      <c r="A50" s="8">
        <v>47</v>
      </c>
      <c r="B50" s="8" t="s">
        <v>103</v>
      </c>
      <c r="C50" s="8" t="s">
        <v>11</v>
      </c>
      <c r="D50" s="8" t="s">
        <v>12</v>
      </c>
      <c r="E50" s="8">
        <v>20</v>
      </c>
      <c r="F50" s="8" t="s">
        <v>104</v>
      </c>
      <c r="G50" s="8">
        <v>35</v>
      </c>
      <c r="H50" s="8">
        <f t="shared" si="2"/>
        <v>700</v>
      </c>
    </row>
    <row r="51" ht="28" customHeight="1" spans="1:8">
      <c r="A51" s="8">
        <v>48</v>
      </c>
      <c r="B51" s="8" t="s">
        <v>105</v>
      </c>
      <c r="C51" s="8" t="s">
        <v>11</v>
      </c>
      <c r="D51" s="8" t="s">
        <v>12</v>
      </c>
      <c r="E51" s="8">
        <v>5</v>
      </c>
      <c r="F51" s="8" t="s">
        <v>106</v>
      </c>
      <c r="G51" s="8">
        <v>4000</v>
      </c>
      <c r="H51" s="8">
        <f t="shared" si="2"/>
        <v>20000</v>
      </c>
    </row>
    <row r="52" ht="28" customHeight="1" spans="1:8">
      <c r="A52" s="8">
        <v>49</v>
      </c>
      <c r="B52" s="8" t="s">
        <v>107</v>
      </c>
      <c r="C52" s="8" t="s">
        <v>11</v>
      </c>
      <c r="D52" s="8" t="s">
        <v>12</v>
      </c>
      <c r="E52" s="8">
        <v>5</v>
      </c>
      <c r="F52" s="8" t="s">
        <v>51</v>
      </c>
      <c r="G52" s="8">
        <v>30</v>
      </c>
      <c r="H52" s="8">
        <f t="shared" si="2"/>
        <v>150</v>
      </c>
    </row>
    <row r="53" ht="28" customHeight="1" spans="1:8">
      <c r="A53" s="8">
        <v>50</v>
      </c>
      <c r="B53" s="8" t="s">
        <v>108</v>
      </c>
      <c r="C53" s="8" t="s">
        <v>11</v>
      </c>
      <c r="D53" s="8" t="s">
        <v>12</v>
      </c>
      <c r="E53" s="8">
        <v>5</v>
      </c>
      <c r="F53" s="8" t="s">
        <v>109</v>
      </c>
      <c r="G53" s="8">
        <v>35</v>
      </c>
      <c r="H53" s="8">
        <f t="shared" si="2"/>
        <v>175</v>
      </c>
    </row>
    <row r="54" ht="28" customHeight="1" spans="1:8">
      <c r="A54" s="8">
        <v>51</v>
      </c>
      <c r="B54" s="8" t="s">
        <v>110</v>
      </c>
      <c r="C54" s="8" t="s">
        <v>11</v>
      </c>
      <c r="D54" s="8" t="s">
        <v>12</v>
      </c>
      <c r="E54" s="8">
        <v>20</v>
      </c>
      <c r="F54" s="8" t="s">
        <v>111</v>
      </c>
      <c r="G54" s="8">
        <v>99</v>
      </c>
      <c r="H54" s="8">
        <f t="shared" si="2"/>
        <v>1980</v>
      </c>
    </row>
    <row r="55" ht="28" customHeight="1" spans="1:8">
      <c r="A55" s="8">
        <v>52</v>
      </c>
      <c r="B55" s="8" t="s">
        <v>112</v>
      </c>
      <c r="C55" s="8" t="s">
        <v>11</v>
      </c>
      <c r="D55" s="8" t="s">
        <v>12</v>
      </c>
      <c r="E55" s="8">
        <v>5</v>
      </c>
      <c r="F55" s="8" t="s">
        <v>21</v>
      </c>
      <c r="G55" s="8">
        <v>45</v>
      </c>
      <c r="H55" s="8">
        <f t="shared" si="2"/>
        <v>225</v>
      </c>
    </row>
    <row r="56" ht="28" customHeight="1" spans="1:8">
      <c r="A56" s="8">
        <v>53</v>
      </c>
      <c r="B56" s="8" t="s">
        <v>113</v>
      </c>
      <c r="C56" s="8" t="s">
        <v>11</v>
      </c>
      <c r="D56" s="8" t="s">
        <v>12</v>
      </c>
      <c r="E56" s="8">
        <v>5</v>
      </c>
      <c r="F56" s="8" t="s">
        <v>114</v>
      </c>
      <c r="G56" s="8">
        <v>60</v>
      </c>
      <c r="H56" s="8">
        <f t="shared" si="2"/>
        <v>300</v>
      </c>
    </row>
    <row r="57" ht="28" customHeight="1" spans="1:8">
      <c r="A57" s="8">
        <v>54</v>
      </c>
      <c r="B57" s="8" t="s">
        <v>115</v>
      </c>
      <c r="C57" s="8" t="s">
        <v>11</v>
      </c>
      <c r="D57" s="8" t="s">
        <v>12</v>
      </c>
      <c r="E57" s="8">
        <v>5</v>
      </c>
      <c r="F57" s="8" t="s">
        <v>116</v>
      </c>
      <c r="G57" s="8">
        <v>1370</v>
      </c>
      <c r="H57" s="8">
        <f t="shared" si="2"/>
        <v>6850</v>
      </c>
    </row>
    <row r="58" ht="28" customHeight="1" spans="1:8">
      <c r="A58" s="8">
        <v>55</v>
      </c>
      <c r="B58" s="8" t="s">
        <v>117</v>
      </c>
      <c r="C58" s="8" t="s">
        <v>118</v>
      </c>
      <c r="D58" s="8" t="s">
        <v>45</v>
      </c>
      <c r="E58" s="8">
        <v>20</v>
      </c>
      <c r="F58" s="8" t="s">
        <v>63</v>
      </c>
      <c r="G58" s="8">
        <v>350</v>
      </c>
      <c r="H58" s="8">
        <f t="shared" si="2"/>
        <v>7000</v>
      </c>
    </row>
    <row r="59" ht="28" customHeight="1" spans="1:8">
      <c r="A59" s="8">
        <v>56</v>
      </c>
      <c r="B59" s="8" t="s">
        <v>119</v>
      </c>
      <c r="C59" s="8" t="s">
        <v>11</v>
      </c>
      <c r="D59" s="8" t="s">
        <v>12</v>
      </c>
      <c r="E59" s="8">
        <v>10</v>
      </c>
      <c r="F59" s="8" t="s">
        <v>120</v>
      </c>
      <c r="G59" s="8">
        <v>80</v>
      </c>
      <c r="H59" s="8">
        <f t="shared" si="2"/>
        <v>800</v>
      </c>
    </row>
    <row r="60" ht="28" customHeight="1" spans="1:8">
      <c r="A60" s="8">
        <v>57</v>
      </c>
      <c r="B60" s="8" t="s">
        <v>121</v>
      </c>
      <c r="C60" s="8" t="s">
        <v>11</v>
      </c>
      <c r="D60" s="8" t="s">
        <v>12</v>
      </c>
      <c r="E60" s="8">
        <v>5</v>
      </c>
      <c r="F60" s="8" t="s">
        <v>122</v>
      </c>
      <c r="G60" s="8">
        <v>16</v>
      </c>
      <c r="H60" s="8">
        <f t="shared" si="2"/>
        <v>80</v>
      </c>
    </row>
    <row r="61" ht="28" customHeight="1" spans="1:8">
      <c r="A61" s="8">
        <v>58</v>
      </c>
      <c r="B61" s="8" t="s">
        <v>123</v>
      </c>
      <c r="C61" s="8" t="s">
        <v>11</v>
      </c>
      <c r="D61" s="8" t="s">
        <v>12</v>
      </c>
      <c r="E61" s="8">
        <v>10</v>
      </c>
      <c r="F61" s="8" t="s">
        <v>124</v>
      </c>
      <c r="G61" s="8">
        <v>48</v>
      </c>
      <c r="H61" s="8">
        <f t="shared" si="2"/>
        <v>480</v>
      </c>
    </row>
    <row r="62" ht="28" customHeight="1" spans="1:8">
      <c r="A62" s="8">
        <v>59</v>
      </c>
      <c r="B62" s="8" t="s">
        <v>125</v>
      </c>
      <c r="C62" s="8" t="s">
        <v>11</v>
      </c>
      <c r="D62" s="8" t="s">
        <v>12</v>
      </c>
      <c r="E62" s="8">
        <v>50</v>
      </c>
      <c r="F62" s="8" t="s">
        <v>126</v>
      </c>
      <c r="G62" s="8">
        <v>22</v>
      </c>
      <c r="H62" s="8">
        <f t="shared" si="2"/>
        <v>1100</v>
      </c>
    </row>
    <row r="63" ht="28" customHeight="1" spans="1:8">
      <c r="A63" s="8">
        <v>60</v>
      </c>
      <c r="B63" s="8" t="s">
        <v>127</v>
      </c>
      <c r="C63" s="8" t="s">
        <v>11</v>
      </c>
      <c r="D63" s="8" t="s">
        <v>12</v>
      </c>
      <c r="E63" s="8">
        <v>10</v>
      </c>
      <c r="F63" s="8" t="s">
        <v>128</v>
      </c>
      <c r="G63" s="8">
        <v>95</v>
      </c>
      <c r="H63" s="8">
        <f t="shared" si="2"/>
        <v>950</v>
      </c>
    </row>
    <row r="64" ht="28" customHeight="1" spans="1:8">
      <c r="A64" s="8">
        <v>61</v>
      </c>
      <c r="B64" s="8" t="s">
        <v>129</v>
      </c>
      <c r="C64" s="8" t="s">
        <v>11</v>
      </c>
      <c r="D64" s="8" t="s">
        <v>12</v>
      </c>
      <c r="E64" s="8">
        <v>20</v>
      </c>
      <c r="F64" s="8" t="s">
        <v>130</v>
      </c>
      <c r="G64" s="8">
        <v>280</v>
      </c>
      <c r="H64" s="8">
        <f t="shared" si="2"/>
        <v>5600</v>
      </c>
    </row>
    <row r="65" ht="28" customHeight="1" spans="1:8">
      <c r="A65" s="8">
        <v>62</v>
      </c>
      <c r="B65" s="8" t="s">
        <v>131</v>
      </c>
      <c r="C65" s="8" t="s">
        <v>11</v>
      </c>
      <c r="D65" s="8" t="s">
        <v>12</v>
      </c>
      <c r="E65" s="8">
        <v>20</v>
      </c>
      <c r="F65" s="8" t="s">
        <v>51</v>
      </c>
      <c r="G65" s="8">
        <v>35</v>
      </c>
      <c r="H65" s="8">
        <f t="shared" si="2"/>
        <v>700</v>
      </c>
    </row>
    <row r="66" ht="28" customHeight="1" spans="1:8">
      <c r="A66" s="8">
        <v>63</v>
      </c>
      <c r="B66" s="8" t="s">
        <v>132</v>
      </c>
      <c r="C66" s="8" t="s">
        <v>11</v>
      </c>
      <c r="D66" s="8" t="s">
        <v>12</v>
      </c>
      <c r="E66" s="8">
        <v>20</v>
      </c>
      <c r="F66" s="8" t="s">
        <v>133</v>
      </c>
      <c r="G66" s="8">
        <v>95</v>
      </c>
      <c r="H66" s="8">
        <f t="shared" si="2"/>
        <v>1900</v>
      </c>
    </row>
    <row r="67" ht="28" customHeight="1" spans="1:8">
      <c r="A67" s="8">
        <v>64</v>
      </c>
      <c r="B67" s="8" t="s">
        <v>134</v>
      </c>
      <c r="C67" s="8" t="s">
        <v>11</v>
      </c>
      <c r="D67" s="8" t="s">
        <v>12</v>
      </c>
      <c r="E67" s="8">
        <v>10</v>
      </c>
      <c r="F67" s="8" t="s">
        <v>135</v>
      </c>
      <c r="G67" s="8">
        <v>25</v>
      </c>
      <c r="H67" s="8">
        <f t="shared" si="2"/>
        <v>250</v>
      </c>
    </row>
    <row r="68" ht="35" customHeight="1" spans="1:8">
      <c r="A68" s="8">
        <v>65</v>
      </c>
      <c r="B68" s="8" t="s">
        <v>136</v>
      </c>
      <c r="C68" s="8" t="s">
        <v>11</v>
      </c>
      <c r="D68" s="8" t="s">
        <v>12</v>
      </c>
      <c r="E68" s="8">
        <v>15</v>
      </c>
      <c r="F68" s="8" t="s">
        <v>137</v>
      </c>
      <c r="G68" s="8">
        <v>45</v>
      </c>
      <c r="H68" s="8">
        <f t="shared" si="2"/>
        <v>675</v>
      </c>
    </row>
    <row r="69" ht="35" customHeight="1" spans="1:8">
      <c r="A69" s="8">
        <v>66</v>
      </c>
      <c r="B69" s="8" t="s">
        <v>138</v>
      </c>
      <c r="C69" s="8" t="s">
        <v>11</v>
      </c>
      <c r="D69" s="8" t="s">
        <v>12</v>
      </c>
      <c r="E69" s="8">
        <v>15</v>
      </c>
      <c r="F69" s="8" t="s">
        <v>51</v>
      </c>
      <c r="G69" s="8">
        <v>40</v>
      </c>
      <c r="H69" s="8">
        <f t="shared" si="2"/>
        <v>600</v>
      </c>
    </row>
    <row r="70" ht="35" customHeight="1" spans="1:8">
      <c r="A70" s="9" t="s">
        <v>139</v>
      </c>
      <c r="B70" s="10"/>
      <c r="C70" s="10"/>
      <c r="D70" s="10"/>
      <c r="E70" s="10"/>
      <c r="F70" s="10"/>
      <c r="G70" s="11"/>
      <c r="H70" s="8">
        <f>SUM(H4:H69)</f>
        <v>210462</v>
      </c>
    </row>
  </sheetData>
  <mergeCells count="3">
    <mergeCell ref="A1:H1"/>
    <mergeCell ref="A2:H2"/>
    <mergeCell ref="A70:G70"/>
  </mergeCells>
  <pageMargins left="0.196527777777778" right="0.236111111111111" top="0.314583333333333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2024-12-20T10:32:55Z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2CBC27EEEBDC46AE961E8FDA2D45CB40_13</vt:lpwstr>
  </property>
</Properties>
</file>