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definedNames>
    <definedName name="_xlnm._FilterDatabase" localSheetId="0" hidden="1">Sheet1!$A$3:$K$66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<sst xmlns="http://schemas.openxmlformats.org/spreadsheetml/2006/main" count="223" uniqueCount="98">
  <si>
    <t>墨玉县疾控中心实验室标准物质采购项目询价单</t>
  </si>
  <si>
    <t>序号</t>
  </si>
  <si>
    <t>名称</t>
  </si>
  <si>
    <t>规格/型号</t>
  </si>
  <si>
    <t>单位</t>
  </si>
  <si>
    <t>需求量</t>
  </si>
  <si>
    <t>预算单价/元</t>
  </si>
  <si>
    <t>预算总价/元</t>
  </si>
  <si>
    <t>厂家/品牌</t>
  </si>
  <si>
    <t>响应单价/元</t>
  </si>
  <si>
    <t>响应总价/元</t>
  </si>
  <si>
    <t>备注</t>
  </si>
  <si>
    <t>粪大肠菌群标准菌株</t>
  </si>
  <si>
    <t>2支/盒</t>
  </si>
  <si>
    <t>盒</t>
  </si>
  <si>
    <t>沙门氏菌标准菌株</t>
  </si>
  <si>
    <t>志贺氏菌标准菌株</t>
  </si>
  <si>
    <t>总大肠菌群标准菌株</t>
  </si>
  <si>
    <t>大肠埃希氏菌标准菌株</t>
  </si>
  <si>
    <t>硝酸盐标准物质</t>
  </si>
  <si>
    <t>20ml</t>
  </si>
  <si>
    <t>瓶</t>
  </si>
  <si>
    <t>1000mg/L</t>
  </si>
  <si>
    <t>季胺离子色谱柱子（QIC）+溴酸钠（基准）</t>
  </si>
  <si>
    <t>个</t>
  </si>
  <si>
    <t>硫代硫酸钠</t>
  </si>
  <si>
    <t>0.1000mol/l</t>
  </si>
  <si>
    <t>邻苯二甲酸氢钾</t>
  </si>
  <si>
    <t>50g</t>
  </si>
  <si>
    <t>标准物质/水中氯酸盐</t>
  </si>
  <si>
    <t>1mg/ml</t>
  </si>
  <si>
    <t>硫酸盐</t>
  </si>
  <si>
    <t>氯标液</t>
  </si>
  <si>
    <t>总氯DPD试剂药包</t>
  </si>
  <si>
    <t>标准物质/靛蓝三磺酸钾</t>
  </si>
  <si>
    <t>80%-85%</t>
  </si>
  <si>
    <t>二氧化氯标液、碘标液</t>
  </si>
  <si>
    <t>1mol/ml</t>
  </si>
  <si>
    <t>硫代硫酸钠标液</t>
  </si>
  <si>
    <t>汞标准贮备液</t>
  </si>
  <si>
    <t>10ml</t>
  </si>
  <si>
    <t>铬标准贮备溶液</t>
  </si>
  <si>
    <t>50ml</t>
  </si>
  <si>
    <t>金属贮备液</t>
  </si>
  <si>
    <t>1.000g/L</t>
  </si>
  <si>
    <t>砷标准溶液</t>
  </si>
  <si>
    <t>100.0mg/L</t>
  </si>
  <si>
    <t>银标准贮备液</t>
  </si>
  <si>
    <t>十二烷基苯磺酸钠标准储备溶液</t>
  </si>
  <si>
    <t>碘酸钾标准贮备液</t>
  </si>
  <si>
    <t>铬标准贮备液</t>
  </si>
  <si>
    <t>砷标准储备液</t>
  </si>
  <si>
    <t>0.1mg/ml</t>
  </si>
  <si>
    <t>镉标准储备液</t>
  </si>
  <si>
    <t>六价铬标准溶液</t>
  </si>
  <si>
    <r>
      <rPr>
        <sz val="11"/>
        <color theme="1"/>
        <rFont val="宋体"/>
        <charset val="134"/>
        <scheme val="minor"/>
      </rPr>
      <t>1</t>
    </r>
    <r>
      <rPr>
        <sz val="11"/>
        <color theme="1"/>
        <rFont val="等线"/>
        <charset val="134"/>
      </rPr>
      <t>μg/ml</t>
    </r>
  </si>
  <si>
    <t>铅标准溶液</t>
  </si>
  <si>
    <t>汞标准储备溶液</t>
  </si>
  <si>
    <t>100.0μg/ml</t>
  </si>
  <si>
    <t>铝标准储备溶液</t>
  </si>
  <si>
    <t>250ml</t>
  </si>
  <si>
    <t>铁标准储备溶液</t>
  </si>
  <si>
    <t>锰标准储备溶液</t>
  </si>
  <si>
    <t>铜标准储备溶液</t>
  </si>
  <si>
    <t>锌标准储备溶液</t>
  </si>
  <si>
    <t>乙二胺四乙酸二钠</t>
  </si>
  <si>
    <t>100mg</t>
  </si>
  <si>
    <t>0.01mol/l</t>
  </si>
  <si>
    <t>纯锌粒</t>
  </si>
  <si>
    <t>1000 mg/L</t>
  </si>
  <si>
    <t>草酸钠标准储备溶液</t>
  </si>
  <si>
    <t>高锰酸钾标准储备溶液</t>
  </si>
  <si>
    <t>500ml</t>
  </si>
  <si>
    <t>氰化物标准物质</t>
  </si>
  <si>
    <t>0.50ug</t>
  </si>
  <si>
    <t>氰化钾标准溶液</t>
  </si>
  <si>
    <t>100g</t>
  </si>
  <si>
    <t>mg</t>
  </si>
  <si>
    <t>氟化物标准储备溶液</t>
  </si>
  <si>
    <t>27种卤代烃标准物质</t>
  </si>
  <si>
    <t>1.2ml</t>
  </si>
  <si>
    <t>27组分</t>
  </si>
  <si>
    <t>三卤甲烷标准贮备液</t>
  </si>
  <si>
    <t>100ug/ml</t>
  </si>
  <si>
    <t>氯酸盐标准贮备液</t>
  </si>
  <si>
    <t>1.0mg/ml</t>
  </si>
  <si>
    <t>亚氯酸盐标准贮备液</t>
  </si>
  <si>
    <t>溴酸盐标准贮备液</t>
  </si>
  <si>
    <t>二氯乙酸标准贮备液</t>
  </si>
  <si>
    <t>三氯乙酸标准贮备液</t>
  </si>
  <si>
    <t>铂-钻标准溶液</t>
  </si>
  <si>
    <t>氨(以N计)标准准贮备液</t>
  </si>
  <si>
    <t>25ml</t>
  </si>
  <si>
    <t>a标准溶液</t>
  </si>
  <si>
    <t>a标准物质粉末</t>
  </si>
  <si>
    <t>K标准物质</t>
  </si>
  <si>
    <t>合计</t>
  </si>
  <si>
    <t>报价单位：                                             报价单位盖章：
联系人：                                               联系方式：
公司地址：                                             报价日期：  年  月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</si>
</sst>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b/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theme="1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6" applyNumberFormat="0" applyAlignment="0" applyProtection="0">
      <alignment vertical="center"/>
    </xf>
    <xf numFmtId="0" fontId="21" fillId="4" borderId="17" applyNumberFormat="0" applyAlignment="0" applyProtection="0">
      <alignment vertical="center"/>
    </xf>
    <xf numFmtId="0" fontId="22" fillId="4" borderId="16" applyNumberFormat="0" applyAlignment="0" applyProtection="0">
      <alignment vertical="center"/>
    </xf>
    <xf numFmtId="0" fontId="23" fillId="5" borderId="18" applyNumberFormat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0" borderId="0"/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1" fillId="0" borderId="5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0" fillId="0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11" fillId="0" borderId="8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11" fillId="0" borderId="10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6"/>
  <sheetViews>
    <sheetView tabSelected="1" zoomScale="85" zoomScaleNormal="85" workbookViewId="0">
      <selection activeCell="J5" sqref="J5"/>
    </sheetView>
  </sheetViews>
  <sheetFormatPr defaultColWidth="9" defaultRowHeight="13.5"/>
  <cols>
    <col min="2" max="2" width="45.25" style="3" customWidth="1"/>
    <col min="3" max="3" width="19.625" customWidth="1"/>
    <col min="4" max="4" width="11.125" customWidth="1"/>
    <col min="6" max="6" width="10.375" customWidth="1"/>
    <col min="7" max="8" width="10.625" customWidth="1"/>
    <col min="9" max="9" width="10.25" customWidth="1"/>
    <col min="10" max="10" width="11.5" customWidth="1"/>
    <col min="11" max="11" width="30.875" customWidth="1"/>
  </cols>
  <sheetData>
    <row r="1" spans="1:11">
      <c r="A1" s="4" t="s">
        <v>0</v>
      </c>
      <c r="B1" s="4"/>
      <c r="C1" s="5"/>
      <c r="D1" s="5"/>
      <c r="E1" s="5"/>
      <c r="F1" s="5"/>
      <c r="G1" s="5"/>
      <c r="H1" s="5"/>
      <c r="I1" s="5"/>
      <c r="J1" s="5"/>
      <c r="K1" s="5"/>
    </row>
    <row r="2" spans="1:11">
      <c r="A2" s="5"/>
      <c r="B2" s="4"/>
      <c r="C2" s="5"/>
      <c r="D2" s="5"/>
      <c r="E2" s="5"/>
      <c r="F2" s="5"/>
      <c r="G2" s="5"/>
      <c r="H2" s="5"/>
      <c r="I2" s="5"/>
      <c r="J2" s="5"/>
      <c r="K2" s="5"/>
    </row>
    <row r="3" ht="19" customHeight="1" spans="1:11">
      <c r="A3" s="5"/>
      <c r="B3" s="4"/>
      <c r="C3" s="5"/>
      <c r="D3" s="5"/>
      <c r="E3" s="5"/>
      <c r="F3" s="5"/>
      <c r="G3" s="5"/>
      <c r="H3" s="5"/>
      <c r="I3" s="5"/>
      <c r="J3" s="5"/>
      <c r="K3" s="5"/>
    </row>
    <row r="4" s="1" customFormat="1" ht="36" customHeight="1" spans="1:11">
      <c r="A4" s="6" t="s">
        <v>1</v>
      </c>
      <c r="B4" s="7" t="s">
        <v>2</v>
      </c>
      <c r="C4" s="8" t="s">
        <v>3</v>
      </c>
      <c r="D4" s="8" t="s">
        <v>4</v>
      </c>
      <c r="E4" s="9" t="s">
        <v>5</v>
      </c>
      <c r="F4" s="10" t="s">
        <v>6</v>
      </c>
      <c r="G4" s="10" t="s">
        <v>7</v>
      </c>
      <c r="H4" s="10" t="s">
        <v>8</v>
      </c>
      <c r="I4" s="10" t="s">
        <v>9</v>
      </c>
      <c r="J4" s="10" t="s">
        <v>10</v>
      </c>
      <c r="K4" s="9" t="s">
        <v>11</v>
      </c>
    </row>
    <row r="5" ht="47" customHeight="1" spans="1:11">
      <c r="A5" s="11">
        <v>1</v>
      </c>
      <c r="B5" s="12" t="s">
        <v>12</v>
      </c>
      <c r="C5" s="12" t="s">
        <v>13</v>
      </c>
      <c r="D5" s="12" t="s">
        <v>14</v>
      </c>
      <c r="E5" s="12">
        <v>1</v>
      </c>
      <c r="F5" s="11">
        <v>900</v>
      </c>
      <c r="G5" s="12">
        <f>E5*F5</f>
        <v>900</v>
      </c>
      <c r="H5" s="12"/>
      <c r="I5" s="12"/>
      <c r="J5" s="12"/>
      <c r="K5" s="12"/>
    </row>
    <row r="6" ht="47" customHeight="1" spans="1:11">
      <c r="A6" s="11">
        <v>2</v>
      </c>
      <c r="B6" s="12" t="s">
        <v>15</v>
      </c>
      <c r="C6" s="12" t="s">
        <v>13</v>
      </c>
      <c r="D6" s="12" t="s">
        <v>14</v>
      </c>
      <c r="E6" s="12">
        <v>1</v>
      </c>
      <c r="F6" s="11">
        <v>800</v>
      </c>
      <c r="G6" s="12">
        <f t="shared" ref="G6:G37" si="0">E6*F6</f>
        <v>800</v>
      </c>
      <c r="H6" s="12"/>
      <c r="I6" s="12"/>
      <c r="J6" s="12"/>
      <c r="K6" s="12"/>
    </row>
    <row r="7" ht="47" customHeight="1" spans="1:11">
      <c r="A7" s="11">
        <v>3</v>
      </c>
      <c r="B7" s="12" t="s">
        <v>16</v>
      </c>
      <c r="C7" s="12" t="s">
        <v>13</v>
      </c>
      <c r="D7" s="12" t="s">
        <v>14</v>
      </c>
      <c r="E7" s="12">
        <v>1</v>
      </c>
      <c r="F7" s="11">
        <v>600</v>
      </c>
      <c r="G7" s="12">
        <f t="shared" si="0"/>
        <v>600</v>
      </c>
      <c r="H7" s="12"/>
      <c r="I7" s="12"/>
      <c r="J7" s="12"/>
      <c r="K7" s="12"/>
    </row>
    <row r="8" ht="47" customHeight="1" spans="1:11">
      <c r="A8" s="11">
        <v>4</v>
      </c>
      <c r="B8" s="12" t="s">
        <v>17</v>
      </c>
      <c r="C8" s="12" t="s">
        <v>13</v>
      </c>
      <c r="D8" s="12" t="s">
        <v>14</v>
      </c>
      <c r="E8" s="12">
        <v>1</v>
      </c>
      <c r="F8" s="11">
        <v>600</v>
      </c>
      <c r="G8" s="12">
        <f t="shared" si="0"/>
        <v>600</v>
      </c>
      <c r="H8" s="12"/>
      <c r="I8" s="12"/>
      <c r="J8" s="12"/>
      <c r="K8" s="12"/>
    </row>
    <row r="9" ht="47" customHeight="1" spans="1:11">
      <c r="A9" s="11">
        <v>5</v>
      </c>
      <c r="B9" s="12" t="s">
        <v>18</v>
      </c>
      <c r="C9" s="12" t="s">
        <v>13</v>
      </c>
      <c r="D9" s="12" t="s">
        <v>14</v>
      </c>
      <c r="E9" s="12">
        <v>1</v>
      </c>
      <c r="F9" s="11">
        <v>600</v>
      </c>
      <c r="G9" s="12">
        <f t="shared" si="0"/>
        <v>600</v>
      </c>
      <c r="H9" s="12"/>
      <c r="I9" s="12"/>
      <c r="J9" s="12"/>
      <c r="K9" s="12"/>
    </row>
    <row r="10" ht="47" customHeight="1" spans="1:11">
      <c r="A10" s="11">
        <v>6</v>
      </c>
      <c r="B10" s="12" t="s">
        <v>19</v>
      </c>
      <c r="C10" s="12" t="s">
        <v>20</v>
      </c>
      <c r="D10" s="12" t="s">
        <v>21</v>
      </c>
      <c r="E10" s="12">
        <v>3</v>
      </c>
      <c r="F10" s="11">
        <v>70</v>
      </c>
      <c r="G10" s="12">
        <f t="shared" si="0"/>
        <v>210</v>
      </c>
      <c r="H10" s="12"/>
      <c r="I10" s="12"/>
      <c r="J10" s="12"/>
      <c r="K10" s="12" t="s">
        <v>22</v>
      </c>
    </row>
    <row r="11" ht="47" customHeight="1" spans="1:11">
      <c r="A11" s="11">
        <v>7</v>
      </c>
      <c r="B11" s="12" t="s">
        <v>23</v>
      </c>
      <c r="C11" s="12" t="s">
        <v>20</v>
      </c>
      <c r="D11" s="12" t="s">
        <v>21</v>
      </c>
      <c r="E11" s="12">
        <v>3</v>
      </c>
      <c r="F11" s="11">
        <v>654</v>
      </c>
      <c r="G11" s="12">
        <f t="shared" si="0"/>
        <v>1962</v>
      </c>
      <c r="H11" s="12"/>
      <c r="I11" s="12"/>
      <c r="J11" s="12"/>
      <c r="K11" s="12" t="s">
        <v>24</v>
      </c>
    </row>
    <row r="12" ht="47" customHeight="1" spans="1:11">
      <c r="A12" s="11">
        <v>8</v>
      </c>
      <c r="B12" s="13" t="s">
        <v>25</v>
      </c>
      <c r="C12" s="12" t="s">
        <v>20</v>
      </c>
      <c r="D12" s="12" t="s">
        <v>21</v>
      </c>
      <c r="E12" s="12">
        <v>2</v>
      </c>
      <c r="F12" s="11">
        <v>200</v>
      </c>
      <c r="G12" s="12">
        <f t="shared" si="0"/>
        <v>400</v>
      </c>
      <c r="H12" s="12"/>
      <c r="I12" s="12"/>
      <c r="J12" s="12"/>
      <c r="K12" s="12" t="s">
        <v>26</v>
      </c>
    </row>
    <row r="13" ht="47" customHeight="1" spans="1:11">
      <c r="A13" s="11">
        <v>9</v>
      </c>
      <c r="B13" s="13" t="s">
        <v>27</v>
      </c>
      <c r="C13" s="12" t="s">
        <v>28</v>
      </c>
      <c r="D13" s="12" t="s">
        <v>21</v>
      </c>
      <c r="E13" s="12">
        <v>3</v>
      </c>
      <c r="F13" s="11">
        <v>150</v>
      </c>
      <c r="G13" s="12">
        <f t="shared" si="0"/>
        <v>450</v>
      </c>
      <c r="H13" s="12"/>
      <c r="I13" s="12"/>
      <c r="J13" s="12"/>
      <c r="K13" s="12"/>
    </row>
    <row r="14" ht="47" customHeight="1" spans="1:11">
      <c r="A14" s="11">
        <v>10</v>
      </c>
      <c r="B14" s="13" t="s">
        <v>29</v>
      </c>
      <c r="C14" s="12" t="s">
        <v>20</v>
      </c>
      <c r="D14" s="12" t="s">
        <v>21</v>
      </c>
      <c r="E14" s="12">
        <v>2</v>
      </c>
      <c r="F14" s="11">
        <v>130</v>
      </c>
      <c r="G14" s="12">
        <f t="shared" si="0"/>
        <v>260</v>
      </c>
      <c r="H14" s="12"/>
      <c r="I14" s="12"/>
      <c r="J14" s="12"/>
      <c r="K14" s="12" t="s">
        <v>30</v>
      </c>
    </row>
    <row r="15" ht="47" customHeight="1" spans="1:11">
      <c r="A15" s="11">
        <v>11</v>
      </c>
      <c r="B15" s="13" t="s">
        <v>31</v>
      </c>
      <c r="C15" s="12" t="s">
        <v>20</v>
      </c>
      <c r="D15" s="12" t="s">
        <v>21</v>
      </c>
      <c r="E15" s="12">
        <v>2</v>
      </c>
      <c r="F15" s="11">
        <v>70</v>
      </c>
      <c r="G15" s="12">
        <f t="shared" si="0"/>
        <v>140</v>
      </c>
      <c r="H15" s="12"/>
      <c r="I15" s="12"/>
      <c r="J15" s="12"/>
      <c r="K15" s="12" t="s">
        <v>22</v>
      </c>
    </row>
    <row r="16" ht="47" customHeight="1" spans="1:11">
      <c r="A16" s="11">
        <v>12</v>
      </c>
      <c r="B16" s="13" t="s">
        <v>32</v>
      </c>
      <c r="C16" s="12" t="s">
        <v>20</v>
      </c>
      <c r="D16" s="12" t="s">
        <v>21</v>
      </c>
      <c r="E16" s="12">
        <v>3</v>
      </c>
      <c r="F16" s="11">
        <v>70</v>
      </c>
      <c r="G16" s="12">
        <f t="shared" si="0"/>
        <v>210</v>
      </c>
      <c r="H16" s="12"/>
      <c r="I16" s="12"/>
      <c r="J16" s="12"/>
      <c r="K16" s="12" t="s">
        <v>22</v>
      </c>
    </row>
    <row r="17" ht="47" customHeight="1" spans="1:11">
      <c r="A17" s="11">
        <v>13</v>
      </c>
      <c r="B17" s="12" t="s">
        <v>33</v>
      </c>
      <c r="C17" s="12" t="s">
        <v>14</v>
      </c>
      <c r="D17" s="12" t="s">
        <v>21</v>
      </c>
      <c r="E17" s="12">
        <v>2</v>
      </c>
      <c r="F17" s="11">
        <v>240</v>
      </c>
      <c r="G17" s="12">
        <f t="shared" si="0"/>
        <v>480</v>
      </c>
      <c r="H17" s="12"/>
      <c r="I17" s="12"/>
      <c r="J17" s="12"/>
      <c r="K17" s="12" t="s">
        <v>14</v>
      </c>
    </row>
    <row r="18" ht="47" customHeight="1" spans="1:11">
      <c r="A18" s="11">
        <v>14</v>
      </c>
      <c r="B18" s="12" t="s">
        <v>34</v>
      </c>
      <c r="C18" s="12" t="s">
        <v>20</v>
      </c>
      <c r="D18" s="12" t="s">
        <v>21</v>
      </c>
      <c r="E18" s="12">
        <v>3</v>
      </c>
      <c r="F18" s="11">
        <v>450</v>
      </c>
      <c r="G18" s="12">
        <f t="shared" si="0"/>
        <v>1350</v>
      </c>
      <c r="H18" s="12"/>
      <c r="I18" s="12"/>
      <c r="J18" s="12"/>
      <c r="K18" s="12" t="s">
        <v>35</v>
      </c>
    </row>
    <row r="19" ht="47" customHeight="1" spans="1:11">
      <c r="A19" s="11">
        <v>15</v>
      </c>
      <c r="B19" s="12" t="s">
        <v>36</v>
      </c>
      <c r="C19" s="12" t="s">
        <v>20</v>
      </c>
      <c r="D19" s="12" t="s">
        <v>21</v>
      </c>
      <c r="E19" s="12">
        <v>2</v>
      </c>
      <c r="F19" s="11">
        <v>175</v>
      </c>
      <c r="G19" s="12">
        <f t="shared" si="0"/>
        <v>350</v>
      </c>
      <c r="H19" s="12"/>
      <c r="I19" s="12"/>
      <c r="J19" s="12"/>
      <c r="K19" s="12" t="s">
        <v>37</v>
      </c>
    </row>
    <row r="20" ht="47" customHeight="1" spans="1:11">
      <c r="A20" s="11">
        <v>16</v>
      </c>
      <c r="B20" s="12" t="s">
        <v>38</v>
      </c>
      <c r="C20" s="12" t="s">
        <v>20</v>
      </c>
      <c r="D20" s="12" t="s">
        <v>21</v>
      </c>
      <c r="E20" s="12">
        <v>2</v>
      </c>
      <c r="F20" s="11">
        <v>35</v>
      </c>
      <c r="G20" s="12">
        <f t="shared" si="0"/>
        <v>70</v>
      </c>
      <c r="H20" s="12"/>
      <c r="I20" s="12"/>
      <c r="J20" s="12"/>
      <c r="K20" s="12" t="s">
        <v>37</v>
      </c>
    </row>
    <row r="21" ht="47" customHeight="1" spans="1:11">
      <c r="A21" s="11">
        <v>17</v>
      </c>
      <c r="B21" s="12" t="s">
        <v>39</v>
      </c>
      <c r="C21" s="12" t="s">
        <v>40</v>
      </c>
      <c r="D21" s="12" t="s">
        <v>21</v>
      </c>
      <c r="E21" s="12">
        <v>2</v>
      </c>
      <c r="F21" s="11">
        <v>70</v>
      </c>
      <c r="G21" s="12">
        <f t="shared" si="0"/>
        <v>140</v>
      </c>
      <c r="H21" s="12"/>
      <c r="I21" s="12"/>
      <c r="J21" s="12"/>
      <c r="K21" s="12" t="s">
        <v>22</v>
      </c>
    </row>
    <row r="22" ht="47" customHeight="1" spans="1:11">
      <c r="A22" s="11">
        <v>18</v>
      </c>
      <c r="B22" s="12" t="s">
        <v>41</v>
      </c>
      <c r="C22" s="12" t="s">
        <v>42</v>
      </c>
      <c r="D22" s="12" t="s">
        <v>21</v>
      </c>
      <c r="E22" s="12">
        <v>2</v>
      </c>
      <c r="F22" s="11">
        <v>70</v>
      </c>
      <c r="G22" s="12">
        <f t="shared" si="0"/>
        <v>140</v>
      </c>
      <c r="H22" s="12"/>
      <c r="I22" s="12"/>
      <c r="J22" s="12"/>
      <c r="K22" s="12" t="s">
        <v>22</v>
      </c>
    </row>
    <row r="23" ht="47" customHeight="1" spans="1:11">
      <c r="A23" s="11">
        <v>19</v>
      </c>
      <c r="B23" s="12" t="s">
        <v>43</v>
      </c>
      <c r="C23" s="12" t="s">
        <v>40</v>
      </c>
      <c r="D23" s="12" t="s">
        <v>21</v>
      </c>
      <c r="E23" s="12">
        <v>3</v>
      </c>
      <c r="F23" s="11">
        <v>250</v>
      </c>
      <c r="G23" s="12">
        <f t="shared" si="0"/>
        <v>750</v>
      </c>
      <c r="H23" s="12"/>
      <c r="I23" s="12"/>
      <c r="J23" s="12"/>
      <c r="K23" s="14" t="s">
        <v>44</v>
      </c>
    </row>
    <row r="24" ht="47" customHeight="1" spans="1:11">
      <c r="A24" s="11">
        <v>20</v>
      </c>
      <c r="B24" s="12" t="s">
        <v>45</v>
      </c>
      <c r="C24" s="12" t="s">
        <v>40</v>
      </c>
      <c r="D24" s="12" t="s">
        <v>21</v>
      </c>
      <c r="E24" s="12">
        <v>2</v>
      </c>
      <c r="F24" s="11">
        <v>450</v>
      </c>
      <c r="G24" s="12">
        <f t="shared" si="0"/>
        <v>900</v>
      </c>
      <c r="H24" s="12"/>
      <c r="I24" s="12"/>
      <c r="J24" s="12"/>
      <c r="K24" s="14" t="s">
        <v>46</v>
      </c>
    </row>
    <row r="25" ht="47" customHeight="1" spans="1:11">
      <c r="A25" s="11">
        <v>21</v>
      </c>
      <c r="B25" s="12" t="s">
        <v>47</v>
      </c>
      <c r="C25" s="12" t="s">
        <v>40</v>
      </c>
      <c r="D25" s="12" t="s">
        <v>21</v>
      </c>
      <c r="E25" s="12">
        <v>2</v>
      </c>
      <c r="F25" s="11">
        <v>70</v>
      </c>
      <c r="G25" s="12">
        <f t="shared" si="0"/>
        <v>140</v>
      </c>
      <c r="H25" s="12"/>
      <c r="I25" s="12"/>
      <c r="J25" s="12"/>
      <c r="K25" s="12" t="s">
        <v>22</v>
      </c>
    </row>
    <row r="26" ht="47" customHeight="1" spans="1:11">
      <c r="A26" s="11">
        <v>22</v>
      </c>
      <c r="B26" s="12" t="s">
        <v>48</v>
      </c>
      <c r="C26" s="12" t="s">
        <v>20</v>
      </c>
      <c r="D26" s="12" t="s">
        <v>21</v>
      </c>
      <c r="E26" s="12">
        <v>2</v>
      </c>
      <c r="F26" s="11">
        <v>190</v>
      </c>
      <c r="G26" s="12">
        <f t="shared" si="0"/>
        <v>380</v>
      </c>
      <c r="H26" s="12"/>
      <c r="I26" s="12"/>
      <c r="J26" s="12"/>
      <c r="K26" s="14" t="s">
        <v>30</v>
      </c>
    </row>
    <row r="27" ht="47" customHeight="1" spans="1:11">
      <c r="A27" s="11">
        <v>23</v>
      </c>
      <c r="B27" s="12" t="s">
        <v>49</v>
      </c>
      <c r="C27" s="12" t="s">
        <v>42</v>
      </c>
      <c r="D27" s="12" t="s">
        <v>21</v>
      </c>
      <c r="E27" s="12">
        <v>2</v>
      </c>
      <c r="F27" s="11">
        <v>971</v>
      </c>
      <c r="G27" s="12">
        <f t="shared" si="0"/>
        <v>1942</v>
      </c>
      <c r="H27" s="12"/>
      <c r="I27" s="12"/>
      <c r="J27" s="12"/>
      <c r="K27" s="12" t="s">
        <v>22</v>
      </c>
    </row>
    <row r="28" ht="47" customHeight="1" spans="1:11">
      <c r="A28" s="11">
        <v>24</v>
      </c>
      <c r="B28" s="12" t="s">
        <v>50</v>
      </c>
      <c r="C28" s="12" t="s">
        <v>42</v>
      </c>
      <c r="D28" s="12" t="s">
        <v>21</v>
      </c>
      <c r="E28" s="12">
        <v>2</v>
      </c>
      <c r="F28" s="11">
        <v>70</v>
      </c>
      <c r="G28" s="12">
        <f t="shared" si="0"/>
        <v>140</v>
      </c>
      <c r="H28" s="12"/>
      <c r="I28" s="12"/>
      <c r="J28" s="12"/>
      <c r="K28" s="12" t="s">
        <v>22</v>
      </c>
    </row>
    <row r="29" ht="47" customHeight="1" spans="1:11">
      <c r="A29" s="11">
        <v>25</v>
      </c>
      <c r="B29" s="12" t="s">
        <v>51</v>
      </c>
      <c r="C29" s="12" t="s">
        <v>40</v>
      </c>
      <c r="D29" s="12" t="s">
        <v>21</v>
      </c>
      <c r="E29" s="12">
        <v>3</v>
      </c>
      <c r="F29" s="11">
        <v>60</v>
      </c>
      <c r="G29" s="12">
        <f t="shared" si="0"/>
        <v>180</v>
      </c>
      <c r="H29" s="12"/>
      <c r="I29" s="12"/>
      <c r="J29" s="12"/>
      <c r="K29" s="12" t="s">
        <v>52</v>
      </c>
    </row>
    <row r="30" ht="47" customHeight="1" spans="1:11">
      <c r="A30" s="11">
        <v>26</v>
      </c>
      <c r="B30" s="12" t="s">
        <v>53</v>
      </c>
      <c r="C30" s="12" t="s">
        <v>40</v>
      </c>
      <c r="D30" s="12" t="s">
        <v>21</v>
      </c>
      <c r="E30" s="12">
        <v>3</v>
      </c>
      <c r="F30" s="11">
        <v>80</v>
      </c>
      <c r="G30" s="12">
        <f t="shared" si="0"/>
        <v>240</v>
      </c>
      <c r="H30" s="12"/>
      <c r="I30" s="12"/>
      <c r="J30" s="12"/>
      <c r="K30" s="12" t="s">
        <v>30</v>
      </c>
    </row>
    <row r="31" ht="47" customHeight="1" spans="1:11">
      <c r="A31" s="11">
        <v>27</v>
      </c>
      <c r="B31" s="12" t="s">
        <v>54</v>
      </c>
      <c r="C31" s="12" t="s">
        <v>40</v>
      </c>
      <c r="D31" s="12" t="s">
        <v>21</v>
      </c>
      <c r="E31" s="12">
        <v>3</v>
      </c>
      <c r="F31" s="11">
        <v>70</v>
      </c>
      <c r="G31" s="12">
        <f t="shared" si="0"/>
        <v>210</v>
      </c>
      <c r="H31" s="12"/>
      <c r="I31" s="12"/>
      <c r="J31" s="12"/>
      <c r="K31" s="12" t="s">
        <v>55</v>
      </c>
    </row>
    <row r="32" ht="47" customHeight="1" spans="1:11">
      <c r="A32" s="11">
        <v>28</v>
      </c>
      <c r="B32" s="12" t="s">
        <v>56</v>
      </c>
      <c r="C32" s="12" t="s">
        <v>40</v>
      </c>
      <c r="D32" s="12" t="s">
        <v>21</v>
      </c>
      <c r="E32" s="12">
        <v>3</v>
      </c>
      <c r="F32" s="11">
        <v>70</v>
      </c>
      <c r="G32" s="12">
        <f t="shared" si="0"/>
        <v>210</v>
      </c>
      <c r="H32" s="12"/>
      <c r="I32" s="12"/>
      <c r="J32" s="12"/>
      <c r="K32" s="12" t="s">
        <v>30</v>
      </c>
    </row>
    <row r="33" ht="47" customHeight="1" spans="1:11">
      <c r="A33" s="11">
        <v>29</v>
      </c>
      <c r="B33" s="12" t="s">
        <v>57</v>
      </c>
      <c r="C33" s="12" t="s">
        <v>40</v>
      </c>
      <c r="D33" s="12" t="s">
        <v>21</v>
      </c>
      <c r="E33" s="12">
        <v>3</v>
      </c>
      <c r="F33" s="11">
        <v>70</v>
      </c>
      <c r="G33" s="12">
        <f t="shared" si="0"/>
        <v>210</v>
      </c>
      <c r="H33" s="12"/>
      <c r="I33" s="12"/>
      <c r="J33" s="12"/>
      <c r="K33" s="12" t="s">
        <v>58</v>
      </c>
    </row>
    <row r="34" ht="47" customHeight="1" spans="1:11">
      <c r="A34" s="11">
        <v>30</v>
      </c>
      <c r="B34" s="12" t="s">
        <v>59</v>
      </c>
      <c r="C34" s="12" t="s">
        <v>60</v>
      </c>
      <c r="D34" s="12" t="s">
        <v>21</v>
      </c>
      <c r="E34" s="12">
        <v>3</v>
      </c>
      <c r="F34" s="11">
        <v>60</v>
      </c>
      <c r="G34" s="12">
        <f t="shared" si="0"/>
        <v>180</v>
      </c>
      <c r="H34" s="12"/>
      <c r="I34" s="12"/>
      <c r="J34" s="12"/>
      <c r="K34" s="12" t="s">
        <v>55</v>
      </c>
    </row>
    <row r="35" ht="47" customHeight="1" spans="1:11">
      <c r="A35" s="11">
        <v>31</v>
      </c>
      <c r="B35" s="12" t="s">
        <v>61</v>
      </c>
      <c r="C35" s="12" t="s">
        <v>40</v>
      </c>
      <c r="D35" s="12" t="s">
        <v>21</v>
      </c>
      <c r="E35" s="12">
        <v>3</v>
      </c>
      <c r="F35" s="11">
        <v>80</v>
      </c>
      <c r="G35" s="12">
        <f t="shared" si="0"/>
        <v>240</v>
      </c>
      <c r="H35" s="12"/>
      <c r="I35" s="12"/>
      <c r="J35" s="12"/>
      <c r="K35" s="12" t="s">
        <v>30</v>
      </c>
    </row>
    <row r="36" ht="47" customHeight="1" spans="1:11">
      <c r="A36" s="11">
        <v>32</v>
      </c>
      <c r="B36" s="12" t="s">
        <v>62</v>
      </c>
      <c r="C36" s="12" t="s">
        <v>40</v>
      </c>
      <c r="D36" s="12" t="s">
        <v>21</v>
      </c>
      <c r="E36" s="12">
        <v>3</v>
      </c>
      <c r="F36" s="11">
        <v>40</v>
      </c>
      <c r="G36" s="12">
        <f t="shared" si="0"/>
        <v>120</v>
      </c>
      <c r="H36" s="12"/>
      <c r="I36" s="12"/>
      <c r="J36" s="12"/>
      <c r="K36" s="12" t="s">
        <v>30</v>
      </c>
    </row>
    <row r="37" ht="47" customHeight="1" spans="1:11">
      <c r="A37" s="11">
        <v>33</v>
      </c>
      <c r="B37" s="12" t="s">
        <v>63</v>
      </c>
      <c r="C37" s="12" t="s">
        <v>40</v>
      </c>
      <c r="D37" s="12" t="s">
        <v>21</v>
      </c>
      <c r="E37" s="12">
        <v>3</v>
      </c>
      <c r="F37" s="11">
        <v>70</v>
      </c>
      <c r="G37" s="12">
        <f t="shared" si="0"/>
        <v>210</v>
      </c>
      <c r="H37" s="12"/>
      <c r="I37" s="12"/>
      <c r="J37" s="12"/>
      <c r="K37" s="12" t="s">
        <v>30</v>
      </c>
    </row>
    <row r="38" ht="47" customHeight="1" spans="1:11">
      <c r="A38" s="11">
        <v>34</v>
      </c>
      <c r="B38" s="12" t="s">
        <v>64</v>
      </c>
      <c r="C38" s="12" t="s">
        <v>40</v>
      </c>
      <c r="D38" s="12" t="s">
        <v>21</v>
      </c>
      <c r="E38" s="12">
        <v>3</v>
      </c>
      <c r="F38" s="11">
        <v>70</v>
      </c>
      <c r="G38" s="12">
        <f t="shared" ref="G38:G58" si="1">E38*F38</f>
        <v>210</v>
      </c>
      <c r="H38" s="12"/>
      <c r="I38" s="12"/>
      <c r="J38" s="12"/>
      <c r="K38" s="12" t="s">
        <v>30</v>
      </c>
    </row>
    <row r="39" ht="47" customHeight="1" spans="1:11">
      <c r="A39" s="11">
        <v>35</v>
      </c>
      <c r="B39" s="12" t="s">
        <v>65</v>
      </c>
      <c r="C39" s="12" t="s">
        <v>66</v>
      </c>
      <c r="D39" s="12" t="s">
        <v>21</v>
      </c>
      <c r="E39" s="12">
        <v>3</v>
      </c>
      <c r="F39" s="11">
        <v>150</v>
      </c>
      <c r="G39" s="12">
        <f t="shared" si="1"/>
        <v>450</v>
      </c>
      <c r="H39" s="12"/>
      <c r="I39" s="12"/>
      <c r="J39" s="12"/>
      <c r="K39" s="12" t="s">
        <v>67</v>
      </c>
    </row>
    <row r="40" ht="47" customHeight="1" spans="1:11">
      <c r="A40" s="11">
        <v>36</v>
      </c>
      <c r="B40" s="12" t="s">
        <v>68</v>
      </c>
      <c r="C40" s="12" t="s">
        <v>42</v>
      </c>
      <c r="D40" s="12" t="s">
        <v>21</v>
      </c>
      <c r="E40" s="12">
        <v>2</v>
      </c>
      <c r="F40" s="11">
        <v>300</v>
      </c>
      <c r="G40" s="12">
        <f t="shared" si="1"/>
        <v>600</v>
      </c>
      <c r="H40" s="12"/>
      <c r="I40" s="12"/>
      <c r="J40" s="12"/>
      <c r="K40" s="12" t="s">
        <v>69</v>
      </c>
    </row>
    <row r="41" ht="47" customHeight="1" spans="1:11">
      <c r="A41" s="11">
        <v>37</v>
      </c>
      <c r="B41" s="12" t="s">
        <v>70</v>
      </c>
      <c r="C41" s="12" t="s">
        <v>42</v>
      </c>
      <c r="D41" s="12" t="s">
        <v>21</v>
      </c>
      <c r="E41" s="12">
        <v>2</v>
      </c>
      <c r="F41" s="11">
        <v>680</v>
      </c>
      <c r="G41" s="12">
        <f t="shared" si="1"/>
        <v>1360</v>
      </c>
      <c r="H41" s="12"/>
      <c r="I41" s="12"/>
      <c r="J41" s="12"/>
      <c r="K41" s="12" t="s">
        <v>69</v>
      </c>
    </row>
    <row r="42" ht="47" customHeight="1" spans="1:11">
      <c r="A42" s="11">
        <v>38</v>
      </c>
      <c r="B42" s="12" t="s">
        <v>71</v>
      </c>
      <c r="C42" s="12" t="s">
        <v>72</v>
      </c>
      <c r="D42" s="12" t="s">
        <v>21</v>
      </c>
      <c r="E42" s="12">
        <v>2</v>
      </c>
      <c r="F42" s="11">
        <v>90</v>
      </c>
      <c r="G42" s="12">
        <f t="shared" si="1"/>
        <v>180</v>
      </c>
      <c r="H42" s="12"/>
      <c r="I42" s="12"/>
      <c r="J42" s="12"/>
      <c r="K42" s="12" t="s">
        <v>26</v>
      </c>
    </row>
    <row r="43" ht="47" customHeight="1" spans="1:11">
      <c r="A43" s="11">
        <v>39</v>
      </c>
      <c r="B43" s="14" t="s">
        <v>73</v>
      </c>
      <c r="C43" s="14" t="s">
        <v>28</v>
      </c>
      <c r="D43" s="14" t="s">
        <v>21</v>
      </c>
      <c r="E43" s="14">
        <v>3</v>
      </c>
      <c r="F43" s="11">
        <v>60</v>
      </c>
      <c r="G43" s="12">
        <f t="shared" si="1"/>
        <v>180</v>
      </c>
      <c r="H43" s="12"/>
      <c r="I43" s="12"/>
      <c r="J43" s="12"/>
      <c r="K43" s="14" t="s">
        <v>74</v>
      </c>
    </row>
    <row r="44" ht="47" customHeight="1" spans="1:11">
      <c r="A44" s="11">
        <v>40</v>
      </c>
      <c r="B44" s="14" t="s">
        <v>75</v>
      </c>
      <c r="C44" s="14" t="s">
        <v>76</v>
      </c>
      <c r="D44" s="14" t="s">
        <v>77</v>
      </c>
      <c r="E44" s="14">
        <v>3</v>
      </c>
      <c r="F44" s="11">
        <v>34</v>
      </c>
      <c r="G44" s="12">
        <f t="shared" si="1"/>
        <v>102</v>
      </c>
      <c r="H44" s="12"/>
      <c r="I44" s="12"/>
      <c r="J44" s="12"/>
      <c r="K44" s="14"/>
    </row>
    <row r="45" ht="47" customHeight="1" spans="1:11">
      <c r="A45" s="11">
        <v>41</v>
      </c>
      <c r="B45" s="14" t="s">
        <v>78</v>
      </c>
      <c r="C45" s="14" t="s">
        <v>42</v>
      </c>
      <c r="D45" s="14" t="s">
        <v>21</v>
      </c>
      <c r="E45" s="14">
        <v>2</v>
      </c>
      <c r="F45" s="11">
        <v>40</v>
      </c>
      <c r="G45" s="12">
        <f t="shared" si="1"/>
        <v>80</v>
      </c>
      <c r="H45" s="12"/>
      <c r="I45" s="12"/>
      <c r="J45" s="12"/>
      <c r="K45" s="14" t="s">
        <v>30</v>
      </c>
    </row>
    <row r="46" ht="47" customHeight="1" spans="1:11">
      <c r="A46" s="11">
        <v>42</v>
      </c>
      <c r="B46" s="14" t="s">
        <v>79</v>
      </c>
      <c r="C46" s="14" t="s">
        <v>80</v>
      </c>
      <c r="D46" s="14" t="s">
        <v>21</v>
      </c>
      <c r="E46" s="14">
        <v>3</v>
      </c>
      <c r="F46" s="11">
        <v>1301</v>
      </c>
      <c r="G46" s="12">
        <f t="shared" si="1"/>
        <v>3903</v>
      </c>
      <c r="H46" s="12"/>
      <c r="I46" s="12"/>
      <c r="J46" s="12"/>
      <c r="K46" s="14" t="s">
        <v>81</v>
      </c>
    </row>
    <row r="47" ht="47" customHeight="1" spans="1:11">
      <c r="A47" s="11">
        <v>43</v>
      </c>
      <c r="B47" s="15" t="s">
        <v>82</v>
      </c>
      <c r="C47" s="14" t="s">
        <v>20</v>
      </c>
      <c r="D47" s="14" t="s">
        <v>21</v>
      </c>
      <c r="E47" s="14">
        <v>3</v>
      </c>
      <c r="F47" s="11">
        <v>220</v>
      </c>
      <c r="G47" s="12">
        <f t="shared" si="1"/>
        <v>660</v>
      </c>
      <c r="H47" s="12"/>
      <c r="I47" s="12"/>
      <c r="J47" s="12"/>
      <c r="K47" s="14" t="s">
        <v>83</v>
      </c>
    </row>
    <row r="48" ht="47" customHeight="1" spans="1:11">
      <c r="A48" s="11">
        <v>44</v>
      </c>
      <c r="B48" s="14" t="s">
        <v>84</v>
      </c>
      <c r="C48" s="14" t="s">
        <v>72</v>
      </c>
      <c r="D48" s="14" t="s">
        <v>21</v>
      </c>
      <c r="E48" s="14">
        <v>4</v>
      </c>
      <c r="F48" s="11">
        <v>200</v>
      </c>
      <c r="G48" s="12">
        <f t="shared" si="1"/>
        <v>800</v>
      </c>
      <c r="H48" s="12"/>
      <c r="I48" s="12"/>
      <c r="J48" s="12"/>
      <c r="K48" s="14" t="s">
        <v>85</v>
      </c>
    </row>
    <row r="49" ht="47" customHeight="1" spans="1:11">
      <c r="A49" s="11">
        <v>45</v>
      </c>
      <c r="B49" s="14" t="s">
        <v>84</v>
      </c>
      <c r="C49" s="14" t="s">
        <v>20</v>
      </c>
      <c r="D49" s="14" t="s">
        <v>21</v>
      </c>
      <c r="E49" s="14">
        <v>2</v>
      </c>
      <c r="F49" s="11">
        <v>200</v>
      </c>
      <c r="G49" s="12">
        <f t="shared" si="1"/>
        <v>400</v>
      </c>
      <c r="H49" s="12"/>
      <c r="I49" s="12"/>
      <c r="J49" s="12"/>
      <c r="K49" s="14" t="s">
        <v>69</v>
      </c>
    </row>
    <row r="50" ht="47" customHeight="1" spans="1:11">
      <c r="A50" s="11">
        <v>46</v>
      </c>
      <c r="B50" s="14" t="s">
        <v>86</v>
      </c>
      <c r="C50" s="14" t="s">
        <v>40</v>
      </c>
      <c r="D50" s="14" t="s">
        <v>21</v>
      </c>
      <c r="E50" s="14">
        <v>3</v>
      </c>
      <c r="F50" s="11">
        <v>40</v>
      </c>
      <c r="G50" s="12">
        <f t="shared" si="1"/>
        <v>120</v>
      </c>
      <c r="H50" s="12"/>
      <c r="I50" s="12"/>
      <c r="J50" s="12"/>
      <c r="K50" s="14" t="s">
        <v>69</v>
      </c>
    </row>
    <row r="51" ht="47" customHeight="1" spans="1:11">
      <c r="A51" s="11">
        <v>47</v>
      </c>
      <c r="B51" s="14" t="s">
        <v>87</v>
      </c>
      <c r="C51" s="14" t="s">
        <v>40</v>
      </c>
      <c r="D51" s="14" t="s">
        <v>21</v>
      </c>
      <c r="E51" s="14">
        <v>3</v>
      </c>
      <c r="F51" s="11">
        <v>56</v>
      </c>
      <c r="G51" s="12">
        <f t="shared" si="1"/>
        <v>168</v>
      </c>
      <c r="H51" s="12"/>
      <c r="I51" s="12"/>
      <c r="J51" s="12"/>
      <c r="K51" s="14" t="s">
        <v>69</v>
      </c>
    </row>
    <row r="52" ht="47" customHeight="1" spans="1:11">
      <c r="A52" s="11">
        <v>48</v>
      </c>
      <c r="B52" s="14" t="s">
        <v>88</v>
      </c>
      <c r="C52" s="14" t="s">
        <v>40</v>
      </c>
      <c r="D52" s="14" t="s">
        <v>21</v>
      </c>
      <c r="E52" s="14">
        <v>3</v>
      </c>
      <c r="F52" s="11">
        <v>110</v>
      </c>
      <c r="G52" s="12">
        <f t="shared" si="1"/>
        <v>330</v>
      </c>
      <c r="H52" s="12"/>
      <c r="I52" s="12"/>
      <c r="J52" s="12"/>
      <c r="K52" s="25" t="s">
        <v>69</v>
      </c>
    </row>
    <row r="53" ht="47" customHeight="1" spans="1:11">
      <c r="A53" s="11">
        <v>49</v>
      </c>
      <c r="B53" s="14" t="s">
        <v>89</v>
      </c>
      <c r="C53" s="14" t="s">
        <v>40</v>
      </c>
      <c r="D53" s="14" t="s">
        <v>21</v>
      </c>
      <c r="E53" s="14">
        <v>3</v>
      </c>
      <c r="F53" s="11">
        <v>268</v>
      </c>
      <c r="G53" s="12">
        <f t="shared" si="1"/>
        <v>804</v>
      </c>
      <c r="H53" s="12"/>
      <c r="I53" s="12"/>
      <c r="J53" s="12"/>
      <c r="K53" s="14" t="s">
        <v>69</v>
      </c>
    </row>
    <row r="54" ht="47" customHeight="1" spans="1:11">
      <c r="A54" s="11">
        <v>50</v>
      </c>
      <c r="B54" s="14" t="s">
        <v>90</v>
      </c>
      <c r="C54" s="14" t="s">
        <v>40</v>
      </c>
      <c r="D54" s="14" t="s">
        <v>21</v>
      </c>
      <c r="E54" s="14">
        <v>3</v>
      </c>
      <c r="F54" s="11">
        <v>517</v>
      </c>
      <c r="G54" s="12">
        <f t="shared" si="1"/>
        <v>1551</v>
      </c>
      <c r="H54" s="12"/>
      <c r="I54" s="12"/>
      <c r="J54" s="12"/>
      <c r="K54" s="14" t="s">
        <v>69</v>
      </c>
    </row>
    <row r="55" ht="47" customHeight="1" spans="1:11">
      <c r="A55" s="11">
        <v>51</v>
      </c>
      <c r="B55" s="14" t="s">
        <v>91</v>
      </c>
      <c r="C55" s="14" t="s">
        <v>92</v>
      </c>
      <c r="D55" s="14" t="s">
        <v>21</v>
      </c>
      <c r="E55" s="14">
        <v>2</v>
      </c>
      <c r="F55" s="11">
        <v>50</v>
      </c>
      <c r="G55" s="12">
        <f t="shared" si="1"/>
        <v>100</v>
      </c>
      <c r="H55" s="12"/>
      <c r="I55" s="12"/>
      <c r="J55" s="12"/>
      <c r="K55" s="14" t="s">
        <v>22</v>
      </c>
    </row>
    <row r="56" ht="47" customHeight="1" spans="1:11">
      <c r="A56" s="11">
        <v>52</v>
      </c>
      <c r="B56" s="14" t="s">
        <v>93</v>
      </c>
      <c r="C56" s="14" t="s">
        <v>40</v>
      </c>
      <c r="D56" s="14" t="s">
        <v>21</v>
      </c>
      <c r="E56" s="14">
        <v>2</v>
      </c>
      <c r="F56" s="11">
        <v>150</v>
      </c>
      <c r="G56" s="12">
        <f t="shared" si="1"/>
        <v>300</v>
      </c>
      <c r="H56" s="12"/>
      <c r="I56" s="12"/>
      <c r="J56" s="12"/>
      <c r="K56" s="14" t="s">
        <v>22</v>
      </c>
    </row>
    <row r="57" ht="47" customHeight="1" spans="1:11">
      <c r="A57" s="11">
        <v>53</v>
      </c>
      <c r="B57" s="14" t="s">
        <v>94</v>
      </c>
      <c r="C57" s="14" t="s">
        <v>40</v>
      </c>
      <c r="D57" s="14" t="s">
        <v>21</v>
      </c>
      <c r="E57" s="14">
        <v>2</v>
      </c>
      <c r="F57" s="11">
        <v>150</v>
      </c>
      <c r="G57" s="12">
        <f t="shared" si="1"/>
        <v>300</v>
      </c>
      <c r="H57" s="12"/>
      <c r="I57" s="12"/>
      <c r="J57" s="12"/>
      <c r="K57" s="14" t="s">
        <v>22</v>
      </c>
    </row>
    <row r="58" ht="47" customHeight="1" spans="1:11">
      <c r="A58" s="11">
        <v>54</v>
      </c>
      <c r="B58" s="14" t="s">
        <v>95</v>
      </c>
      <c r="C58" s="14" t="s">
        <v>40</v>
      </c>
      <c r="D58" s="14" t="s">
        <v>21</v>
      </c>
      <c r="E58" s="14">
        <v>2</v>
      </c>
      <c r="F58" s="11">
        <v>5837</v>
      </c>
      <c r="G58" s="12">
        <f t="shared" si="1"/>
        <v>11674</v>
      </c>
      <c r="H58" s="12"/>
      <c r="I58" s="12"/>
      <c r="J58" s="12"/>
      <c r="K58" s="14" t="s">
        <v>22</v>
      </c>
    </row>
    <row r="59" s="2" customFormat="1" ht="37" customHeight="1" spans="1:11">
      <c r="A59" s="16" t="s">
        <v>96</v>
      </c>
      <c r="B59" s="17"/>
      <c r="C59" s="18"/>
      <c r="D59" s="18"/>
      <c r="E59" s="18"/>
      <c r="F59" s="19"/>
      <c r="G59" s="20">
        <f>SUM(G5:G58)</f>
        <v>39986</v>
      </c>
      <c r="H59" s="19"/>
      <c r="I59" s="19"/>
      <c r="J59" s="26">
        <f>SUM(J5:J58)</f>
        <v>0</v>
      </c>
      <c r="K59" s="27"/>
    </row>
    <row r="60" spans="1:11">
      <c r="A60" s="21" t="s">
        <v>97</v>
      </c>
      <c r="B60" s="22"/>
      <c r="C60" s="22"/>
      <c r="D60" s="22"/>
      <c r="E60" s="22"/>
      <c r="F60" s="22"/>
      <c r="G60" s="22"/>
      <c r="H60" s="22"/>
      <c r="I60" s="22"/>
      <c r="J60" s="22"/>
      <c r="K60" s="28"/>
    </row>
    <row r="61" spans="1:11">
      <c r="A61" s="23"/>
      <c r="B61" s="24"/>
      <c r="C61" s="24"/>
      <c r="D61" s="24"/>
      <c r="E61" s="24"/>
      <c r="F61" s="24"/>
      <c r="G61" s="24"/>
      <c r="H61" s="24"/>
      <c r="I61" s="24"/>
      <c r="J61" s="24"/>
      <c r="K61" s="29"/>
    </row>
    <row r="62" spans="1:11">
      <c r="A62" s="23"/>
      <c r="B62" s="24"/>
      <c r="C62" s="24"/>
      <c r="D62" s="24"/>
      <c r="E62" s="24"/>
      <c r="F62" s="24"/>
      <c r="G62" s="24"/>
      <c r="H62" s="24"/>
      <c r="I62" s="24"/>
      <c r="J62" s="24"/>
      <c r="K62" s="29"/>
    </row>
    <row r="63" spans="1:11">
      <c r="A63" s="23"/>
      <c r="B63" s="24"/>
      <c r="C63" s="24"/>
      <c r="D63" s="24"/>
      <c r="E63" s="24"/>
      <c r="F63" s="24"/>
      <c r="G63" s="24"/>
      <c r="H63" s="24"/>
      <c r="I63" s="24"/>
      <c r="J63" s="24"/>
      <c r="K63" s="29"/>
    </row>
    <row r="64" spans="1:11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9"/>
    </row>
    <row r="65" spans="1:11">
      <c r="A65" s="23"/>
      <c r="B65" s="24"/>
      <c r="C65" s="24"/>
      <c r="D65" s="24"/>
      <c r="E65" s="24"/>
      <c r="F65" s="24"/>
      <c r="G65" s="24"/>
      <c r="H65" s="24"/>
      <c r="I65" s="24"/>
      <c r="J65" s="24"/>
      <c r="K65" s="29"/>
    </row>
    <row r="66" ht="31" customHeight="1" spans="1:11">
      <c r="A66" s="30"/>
      <c r="B66" s="31"/>
      <c r="C66" s="31"/>
      <c r="D66" s="31"/>
      <c r="E66" s="31"/>
      <c r="F66" s="31"/>
      <c r="G66" s="31"/>
      <c r="H66" s="31"/>
      <c r="I66" s="31"/>
      <c r="J66" s="31"/>
      <c r="K66" s="32"/>
    </row>
  </sheetData>
  <mergeCells count="3">
    <mergeCell ref="A59:F59"/>
    <mergeCell ref="A1:K3"/>
    <mergeCell ref="A60:K66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Aゅ 煙誮洅躾-鈈濄橓間づ</cp:lastModifiedBy>
  <dcterms:created xsi:type="dcterms:W3CDTF">2023-05-12T11:15:00Z</dcterms:created>
  <dcterms:modified xsi:type="dcterms:W3CDTF">2025-04-18T09:52:42Z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2052-12.8.2.18205</vt:lpwstr>
  </property>
  <property fmtid="{D5CDD505-2E9C-101B-9397-08002B2CF9AE}" pid="3" name="ICV">
    <vt:lpwstr>3E269E33F57D4D99A3D628A4B388774C_12</vt:lpwstr>
  </property>
</Properties>
</file>