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试剂耗材 " sheetId="50" r:id="rId1"/>
  </sheets>
  <definedNames>
    <definedName name="_xlnm._FilterDatabase" localSheetId="0" hidden="1">'试剂耗材 '!$A$4:$K$38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<sst xmlns="http://schemas.openxmlformats.org/spreadsheetml/2006/main" count="137" uniqueCount="73">
  <si>
    <t xml:space="preserve"> 墨玉县疾控中心2025年全民健康体检试剂耗材采购项目询价单</t>
  </si>
  <si>
    <t>序号</t>
  </si>
  <si>
    <t>试剂名称</t>
  </si>
  <si>
    <t>规格/型号</t>
  </si>
  <si>
    <t>需求量</t>
  </si>
  <si>
    <t>单位</t>
  </si>
  <si>
    <t>预算单价/元</t>
  </si>
  <si>
    <t>预算总价/元</t>
  </si>
  <si>
    <t>使用设备型号</t>
  </si>
  <si>
    <t>响应单价/元</t>
  </si>
  <si>
    <t>响应总价/元</t>
  </si>
  <si>
    <t>备注</t>
  </si>
  <si>
    <t>丙氨酸氨基转移酶（ALT)</t>
  </si>
  <si>
    <t>176ml/盒</t>
  </si>
  <si>
    <t>盒</t>
  </si>
  <si>
    <t>mindrayBS-830</t>
  </si>
  <si>
    <t>白蛋白（ALB）</t>
  </si>
  <si>
    <t>160ml/盒</t>
  </si>
  <si>
    <t>总胆固醇（TC）</t>
  </si>
  <si>
    <t>天门冬氨酸氨基转移酶（AST)</t>
  </si>
  <si>
    <t>尿素（UREA)</t>
  </si>
  <si>
    <t>葡萄糖（Glu）</t>
  </si>
  <si>
    <t>肌酐（CREA)</t>
  </si>
  <si>
    <t>72ml/盒</t>
  </si>
  <si>
    <t>低密度脂蛋白胆固醇（LDL-C)</t>
  </si>
  <si>
    <t>54ml/盒</t>
  </si>
  <si>
    <t>高密度脂蛋白胆固醇（HDL-C)</t>
  </si>
  <si>
    <t>甘油三酯（TG)</t>
  </si>
  <si>
    <t>直接胆红素（D-BiL)</t>
  </si>
  <si>
    <t>总胆红素（T-BiL)</t>
  </si>
  <si>
    <t>血细胞分析用溶血剂（M-60LH)</t>
  </si>
  <si>
    <t>1L/瓶</t>
  </si>
  <si>
    <t>瓶</t>
  </si>
  <si>
    <t>mindrayBC-6100</t>
  </si>
  <si>
    <t>血细胞分析用溶血剂（M-60LD)</t>
  </si>
  <si>
    <t>4L/瓶</t>
  </si>
  <si>
    <t>血细胞分析用溶血剂（M-60LN)</t>
  </si>
  <si>
    <t>常规生化复合校准品</t>
  </si>
  <si>
    <t>5ml/瓶</t>
  </si>
  <si>
    <t>血常规复合定值质控品（BC-6100)</t>
  </si>
  <si>
    <t>4.5ml/瓶</t>
  </si>
  <si>
    <t>血细胞分析用稀释液BC-6100（DS)</t>
  </si>
  <si>
    <t>20L/箱</t>
  </si>
  <si>
    <t>箱</t>
  </si>
  <si>
    <t>常规生化复合质控品</t>
  </si>
  <si>
    <t>脂类校准品</t>
  </si>
  <si>
    <t>1ml/瓶</t>
  </si>
  <si>
    <t>生化分析仪用清洗液CD80</t>
  </si>
  <si>
    <t>生化免疫分析仪用清洗液A</t>
  </si>
  <si>
    <t>6*55ml/盒</t>
  </si>
  <si>
    <t>生化免疫分析仪用清洗液B</t>
  </si>
  <si>
    <t>尿液分析试纸（URS-11D-AA）</t>
  </si>
  <si>
    <t>100支/桶</t>
  </si>
  <si>
    <t>桶</t>
  </si>
  <si>
    <t>BW-300</t>
  </si>
  <si>
    <t>探头清洗液</t>
  </si>
  <si>
    <t>50ml/瓶</t>
  </si>
  <si>
    <t>M-FD溶血剂</t>
  </si>
  <si>
    <t>48ML/瓶</t>
  </si>
  <si>
    <t>M-FN溶血剂</t>
  </si>
  <si>
    <t>一次性尿杯</t>
  </si>
  <si>
    <t>支</t>
  </si>
  <si>
    <t>一次性使用真空采血管（血常规）</t>
  </si>
  <si>
    <t>3ml</t>
  </si>
  <si>
    <t>一次性使用真空采血管（生化）</t>
  </si>
  <si>
    <t>5ml</t>
  </si>
  <si>
    <t>一次性使用医用棉签</t>
  </si>
  <si>
    <t>50支/包</t>
  </si>
  <si>
    <t>包</t>
  </si>
  <si>
    <t>一次性采血针</t>
  </si>
  <si>
    <t>7号</t>
  </si>
  <si>
    <t>合计</t>
  </si>
  <si>
    <t>报价单位：                                                                 报价单位盖章：
联系人：                                                                   联系方式：
公司地址：                                                                 报价日期：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</si>
</sst>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pane ySplit="4" topLeftCell="A26" activePane="bottomLeft" state="frozen"/>
      <selection/>
      <selection pane="bottomLeft" activeCell="M32" sqref="M32"/>
    </sheetView>
  </sheetViews>
  <sheetFormatPr defaultColWidth="9" defaultRowHeight="13.5"/>
  <cols>
    <col min="1" max="1" width="6.13333333333333" customWidth="1"/>
    <col min="2" max="2" width="37.8833333333333" customWidth="1"/>
    <col min="3" max="3" width="12.625" customWidth="1"/>
    <col min="4" max="5" width="7.75" customWidth="1"/>
    <col min="6" max="6" width="9.5" customWidth="1"/>
    <col min="7" max="7" width="11.125" style="2" customWidth="1"/>
    <col min="8" max="8" width="17" customWidth="1"/>
    <col min="9" max="9" width="12.25" style="2" customWidth="1"/>
    <col min="10" max="10" width="11.25" style="2" customWidth="1"/>
    <col min="11" max="11" width="16" customWidth="1"/>
    <col min="13" max="13" width="9.375"/>
  </cols>
  <sheetData>
    <row r="1" ht="21" customHeight="1" spans="1:11">
      <c r="A1" s="3" t="s">
        <v>0</v>
      </c>
      <c r="B1" s="3"/>
      <c r="C1" s="3"/>
      <c r="D1" s="3"/>
      <c r="E1" s="3"/>
      <c r="F1" s="3"/>
      <c r="G1" s="4"/>
      <c r="H1" s="3"/>
      <c r="I1" s="4"/>
      <c r="J1" s="4"/>
      <c r="K1" s="3"/>
    </row>
    <row r="2" ht="21" customHeight="1" spans="1:11">
      <c r="A2" s="3"/>
      <c r="B2" s="3"/>
      <c r="C2" s="3"/>
      <c r="D2" s="3"/>
      <c r="E2" s="3"/>
      <c r="F2" s="3"/>
      <c r="G2" s="4"/>
      <c r="H2" s="3"/>
      <c r="I2" s="4"/>
      <c r="J2" s="4"/>
      <c r="K2" s="3"/>
    </row>
    <row r="3" ht="13" customHeight="1" spans="1:11">
      <c r="A3" s="3"/>
      <c r="B3" s="3"/>
      <c r="C3" s="3"/>
      <c r="D3" s="3"/>
      <c r="E3" s="3"/>
      <c r="F3" s="3"/>
      <c r="G3" s="4"/>
      <c r="H3" s="3"/>
      <c r="I3" s="4"/>
      <c r="J3" s="4"/>
      <c r="K3" s="3"/>
    </row>
    <row r="4" ht="34" customHeight="1" spans="1:11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7" t="s">
        <v>8</v>
      </c>
      <c r="I4" s="8" t="s">
        <v>9</v>
      </c>
      <c r="J4" s="8" t="s">
        <v>10</v>
      </c>
      <c r="K4" s="7" t="s">
        <v>11</v>
      </c>
    </row>
    <row r="5" ht="26" customHeight="1" spans="1:11">
      <c r="A5" s="9">
        <v>1</v>
      </c>
      <c r="B5" s="10" t="s">
        <v>12</v>
      </c>
      <c r="C5" s="11" t="s">
        <v>13</v>
      </c>
      <c r="D5" s="11">
        <v>18</v>
      </c>
      <c r="E5" s="11" t="s">
        <v>14</v>
      </c>
      <c r="F5" s="11">
        <v>68</v>
      </c>
      <c r="G5" s="12">
        <f>F5*D5</f>
        <v>1224</v>
      </c>
      <c r="H5" s="11" t="s">
        <v>15</v>
      </c>
      <c r="I5" s="22"/>
      <c r="J5" s="23">
        <f>I5*D5</f>
        <v>0</v>
      </c>
      <c r="K5" s="12"/>
    </row>
    <row r="6" ht="26" customHeight="1" spans="1:11">
      <c r="A6" s="9">
        <v>2</v>
      </c>
      <c r="B6" s="10" t="s">
        <v>16</v>
      </c>
      <c r="C6" s="11" t="s">
        <v>17</v>
      </c>
      <c r="D6" s="11">
        <v>19</v>
      </c>
      <c r="E6" s="11" t="s">
        <v>14</v>
      </c>
      <c r="F6" s="11">
        <v>31</v>
      </c>
      <c r="G6" s="12">
        <f>F6*D6</f>
        <v>589</v>
      </c>
      <c r="H6" s="11" t="s">
        <v>15</v>
      </c>
      <c r="I6" s="22"/>
      <c r="J6" s="23">
        <f t="shared" ref="J6:J32" si="0">I6*D6</f>
        <v>0</v>
      </c>
      <c r="K6" s="12"/>
    </row>
    <row r="7" ht="26" customHeight="1" spans="1:11">
      <c r="A7" s="9">
        <v>3</v>
      </c>
      <c r="B7" s="10" t="s">
        <v>18</v>
      </c>
      <c r="C7" s="11" t="s">
        <v>17</v>
      </c>
      <c r="D7" s="11">
        <v>19</v>
      </c>
      <c r="E7" s="11" t="s">
        <v>14</v>
      </c>
      <c r="F7" s="11">
        <v>90</v>
      </c>
      <c r="G7" s="12">
        <f>F7*D7</f>
        <v>1710</v>
      </c>
      <c r="H7" s="11" t="s">
        <v>15</v>
      </c>
      <c r="I7" s="22"/>
      <c r="J7" s="23">
        <f t="shared" si="0"/>
        <v>0</v>
      </c>
      <c r="K7" s="12"/>
    </row>
    <row r="8" ht="26" customHeight="1" spans="1:11">
      <c r="A8" s="9">
        <v>4</v>
      </c>
      <c r="B8" s="10" t="s">
        <v>19</v>
      </c>
      <c r="C8" s="11" t="s">
        <v>13</v>
      </c>
      <c r="D8" s="11">
        <v>18</v>
      </c>
      <c r="E8" s="11" t="s">
        <v>14</v>
      </c>
      <c r="F8" s="11">
        <v>68</v>
      </c>
      <c r="G8" s="12">
        <f>F8*D8</f>
        <v>1224</v>
      </c>
      <c r="H8" s="11" t="s">
        <v>15</v>
      </c>
      <c r="I8" s="22"/>
      <c r="J8" s="23">
        <f t="shared" si="0"/>
        <v>0</v>
      </c>
      <c r="K8" s="12"/>
    </row>
    <row r="9" ht="26" customHeight="1" spans="1:11">
      <c r="A9" s="9">
        <v>5</v>
      </c>
      <c r="B9" s="10" t="s">
        <v>20</v>
      </c>
      <c r="C9" s="11" t="s">
        <v>13</v>
      </c>
      <c r="D9" s="11">
        <v>18</v>
      </c>
      <c r="E9" s="11" t="s">
        <v>14</v>
      </c>
      <c r="F9" s="11">
        <v>92</v>
      </c>
      <c r="G9" s="12">
        <f>F9*D9</f>
        <v>1656</v>
      </c>
      <c r="H9" s="11" t="s">
        <v>15</v>
      </c>
      <c r="I9" s="22"/>
      <c r="J9" s="23">
        <f t="shared" si="0"/>
        <v>0</v>
      </c>
      <c r="K9" s="12"/>
    </row>
    <row r="10" ht="26" customHeight="1" spans="1:11">
      <c r="A10" s="9">
        <v>6</v>
      </c>
      <c r="B10" s="10" t="s">
        <v>21</v>
      </c>
      <c r="C10" s="11" t="s">
        <v>13</v>
      </c>
      <c r="D10" s="11">
        <v>18</v>
      </c>
      <c r="E10" s="11" t="s">
        <v>14</v>
      </c>
      <c r="F10" s="11">
        <v>52</v>
      </c>
      <c r="G10" s="12">
        <f>F10*D10</f>
        <v>936</v>
      </c>
      <c r="H10" s="11" t="s">
        <v>15</v>
      </c>
      <c r="I10" s="22"/>
      <c r="J10" s="23">
        <f t="shared" si="0"/>
        <v>0</v>
      </c>
      <c r="K10" s="12"/>
    </row>
    <row r="11" ht="26" customHeight="1" spans="1:11">
      <c r="A11" s="9">
        <v>7</v>
      </c>
      <c r="B11" s="10" t="s">
        <v>22</v>
      </c>
      <c r="C11" s="11" t="s">
        <v>23</v>
      </c>
      <c r="D11" s="11">
        <v>47</v>
      </c>
      <c r="E11" s="11" t="s">
        <v>14</v>
      </c>
      <c r="F11" s="11">
        <v>239</v>
      </c>
      <c r="G11" s="12">
        <f>F11*D11</f>
        <v>11233</v>
      </c>
      <c r="H11" s="11" t="s">
        <v>15</v>
      </c>
      <c r="I11" s="22"/>
      <c r="J11" s="23">
        <f t="shared" si="0"/>
        <v>0</v>
      </c>
      <c r="K11" s="12"/>
    </row>
    <row r="12" ht="26" customHeight="1" spans="1:11">
      <c r="A12" s="9">
        <v>8</v>
      </c>
      <c r="B12" s="10" t="s">
        <v>24</v>
      </c>
      <c r="C12" s="11" t="s">
        <v>25</v>
      </c>
      <c r="D12" s="11">
        <v>56</v>
      </c>
      <c r="E12" s="11" t="s">
        <v>14</v>
      </c>
      <c r="F12" s="11">
        <v>277</v>
      </c>
      <c r="G12" s="12">
        <f>F12*D12</f>
        <v>15512</v>
      </c>
      <c r="H12" s="11" t="s">
        <v>15</v>
      </c>
      <c r="I12" s="22"/>
      <c r="J12" s="23">
        <f t="shared" si="0"/>
        <v>0</v>
      </c>
      <c r="K12" s="12"/>
    </row>
    <row r="13" ht="26" customHeight="1" spans="1:11">
      <c r="A13" s="9">
        <v>9</v>
      </c>
      <c r="B13" s="10" t="s">
        <v>26</v>
      </c>
      <c r="C13" s="11" t="s">
        <v>25</v>
      </c>
      <c r="D13" s="11">
        <v>56</v>
      </c>
      <c r="E13" s="11" t="s">
        <v>14</v>
      </c>
      <c r="F13" s="11">
        <v>183</v>
      </c>
      <c r="G13" s="12">
        <f>F13*D13</f>
        <v>10248</v>
      </c>
      <c r="H13" s="11" t="s">
        <v>15</v>
      </c>
      <c r="I13" s="22"/>
      <c r="J13" s="23">
        <f t="shared" si="0"/>
        <v>0</v>
      </c>
      <c r="K13" s="12"/>
    </row>
    <row r="14" ht="26" customHeight="1" spans="1:11">
      <c r="A14" s="9">
        <v>10</v>
      </c>
      <c r="B14" s="10" t="s">
        <v>27</v>
      </c>
      <c r="C14" s="11" t="s">
        <v>17</v>
      </c>
      <c r="D14" s="11">
        <v>19</v>
      </c>
      <c r="E14" s="11" t="s">
        <v>14</v>
      </c>
      <c r="F14" s="11">
        <v>189</v>
      </c>
      <c r="G14" s="12">
        <f>F14*D14</f>
        <v>3591</v>
      </c>
      <c r="H14" s="11" t="s">
        <v>15</v>
      </c>
      <c r="I14" s="22"/>
      <c r="J14" s="23">
        <f t="shared" si="0"/>
        <v>0</v>
      </c>
      <c r="K14" s="12"/>
    </row>
    <row r="15" ht="26" customHeight="1" spans="1:11">
      <c r="A15" s="9">
        <v>11</v>
      </c>
      <c r="B15" s="10" t="s">
        <v>28</v>
      </c>
      <c r="C15" s="11" t="s">
        <v>13</v>
      </c>
      <c r="D15" s="11">
        <v>18</v>
      </c>
      <c r="E15" s="11" t="s">
        <v>14</v>
      </c>
      <c r="F15" s="11">
        <v>114</v>
      </c>
      <c r="G15" s="12">
        <f>F15*D15</f>
        <v>2052</v>
      </c>
      <c r="H15" s="11" t="s">
        <v>15</v>
      </c>
      <c r="I15" s="22"/>
      <c r="J15" s="23">
        <f t="shared" si="0"/>
        <v>0</v>
      </c>
      <c r="K15" s="12"/>
    </row>
    <row r="16" ht="26" customHeight="1" spans="1:11">
      <c r="A16" s="9">
        <v>12</v>
      </c>
      <c r="B16" s="10" t="s">
        <v>29</v>
      </c>
      <c r="C16" s="11" t="s">
        <v>13</v>
      </c>
      <c r="D16" s="11">
        <v>18</v>
      </c>
      <c r="E16" s="11" t="s">
        <v>14</v>
      </c>
      <c r="F16" s="11">
        <v>114</v>
      </c>
      <c r="G16" s="12">
        <f>F16*D16</f>
        <v>2052</v>
      </c>
      <c r="H16" s="11" t="s">
        <v>15</v>
      </c>
      <c r="I16" s="22"/>
      <c r="J16" s="23">
        <f t="shared" si="0"/>
        <v>0</v>
      </c>
      <c r="K16" s="12"/>
    </row>
    <row r="17" ht="26" customHeight="1" spans="1:11">
      <c r="A17" s="9">
        <v>13</v>
      </c>
      <c r="B17" s="10" t="s">
        <v>30</v>
      </c>
      <c r="C17" s="11" t="s">
        <v>31</v>
      </c>
      <c r="D17" s="11">
        <v>10</v>
      </c>
      <c r="E17" s="11" t="s">
        <v>32</v>
      </c>
      <c r="F17" s="11">
        <v>1320</v>
      </c>
      <c r="G17" s="12">
        <f>F17*D17</f>
        <v>13200</v>
      </c>
      <c r="H17" s="11" t="s">
        <v>33</v>
      </c>
      <c r="I17" s="22"/>
      <c r="J17" s="23">
        <f t="shared" si="0"/>
        <v>0</v>
      </c>
      <c r="K17" s="12"/>
    </row>
    <row r="18" ht="26" customHeight="1" spans="1:11">
      <c r="A18" s="9">
        <v>14</v>
      </c>
      <c r="B18" s="10" t="s">
        <v>34</v>
      </c>
      <c r="C18" s="11" t="s">
        <v>35</v>
      </c>
      <c r="D18" s="11">
        <v>10</v>
      </c>
      <c r="E18" s="11" t="s">
        <v>32</v>
      </c>
      <c r="F18" s="11">
        <v>1068</v>
      </c>
      <c r="G18" s="12">
        <f>F18*D18</f>
        <v>10680</v>
      </c>
      <c r="H18" s="11" t="s">
        <v>33</v>
      </c>
      <c r="I18" s="22"/>
      <c r="J18" s="23">
        <f t="shared" si="0"/>
        <v>0</v>
      </c>
      <c r="K18" s="12"/>
    </row>
    <row r="19" ht="26" customHeight="1" spans="1:11">
      <c r="A19" s="9">
        <v>15</v>
      </c>
      <c r="B19" s="10" t="s">
        <v>36</v>
      </c>
      <c r="C19" s="11" t="s">
        <v>35</v>
      </c>
      <c r="D19" s="11">
        <v>10</v>
      </c>
      <c r="E19" s="11" t="s">
        <v>32</v>
      </c>
      <c r="F19" s="11">
        <v>1860</v>
      </c>
      <c r="G19" s="12">
        <f>F19*D19</f>
        <v>18600</v>
      </c>
      <c r="H19" s="11" t="s">
        <v>33</v>
      </c>
      <c r="I19" s="22"/>
      <c r="J19" s="23">
        <f t="shared" si="0"/>
        <v>0</v>
      </c>
      <c r="K19" s="12"/>
    </row>
    <row r="20" ht="26" customHeight="1" spans="1:11">
      <c r="A20" s="9">
        <v>16</v>
      </c>
      <c r="B20" s="10" t="s">
        <v>37</v>
      </c>
      <c r="C20" s="11" t="s">
        <v>38</v>
      </c>
      <c r="D20" s="11">
        <v>3</v>
      </c>
      <c r="E20" s="11" t="s">
        <v>32</v>
      </c>
      <c r="F20" s="11">
        <v>75</v>
      </c>
      <c r="G20" s="12">
        <f>F20*D20</f>
        <v>225</v>
      </c>
      <c r="H20" s="11" t="s">
        <v>15</v>
      </c>
      <c r="I20" s="22"/>
      <c r="J20" s="23">
        <f t="shared" si="0"/>
        <v>0</v>
      </c>
      <c r="K20" s="12"/>
    </row>
    <row r="21" ht="26" customHeight="1" spans="1:11">
      <c r="A21" s="9">
        <v>17</v>
      </c>
      <c r="B21" s="10" t="s">
        <v>39</v>
      </c>
      <c r="C21" s="11" t="s">
        <v>40</v>
      </c>
      <c r="D21" s="11">
        <v>5</v>
      </c>
      <c r="E21" s="11" t="s">
        <v>32</v>
      </c>
      <c r="F21" s="11">
        <v>125</v>
      </c>
      <c r="G21" s="12">
        <f>F21*D21</f>
        <v>625</v>
      </c>
      <c r="H21" s="11" t="s">
        <v>33</v>
      </c>
      <c r="I21" s="22"/>
      <c r="J21" s="23">
        <f t="shared" si="0"/>
        <v>0</v>
      </c>
      <c r="K21" s="12"/>
    </row>
    <row r="22" ht="26" customHeight="1" spans="1:11">
      <c r="A22" s="9">
        <v>18</v>
      </c>
      <c r="B22" s="10" t="s">
        <v>41</v>
      </c>
      <c r="C22" s="11" t="s">
        <v>42</v>
      </c>
      <c r="D22" s="11">
        <v>20</v>
      </c>
      <c r="E22" s="11" t="s">
        <v>43</v>
      </c>
      <c r="F22" s="11">
        <v>160</v>
      </c>
      <c r="G22" s="12">
        <f>F22*D22</f>
        <v>3200</v>
      </c>
      <c r="H22" s="11" t="s">
        <v>33</v>
      </c>
      <c r="I22" s="22"/>
      <c r="J22" s="23">
        <f t="shared" si="0"/>
        <v>0</v>
      </c>
      <c r="K22" s="12"/>
    </row>
    <row r="23" ht="26" customHeight="1" spans="1:11">
      <c r="A23" s="9">
        <v>19</v>
      </c>
      <c r="B23" s="10" t="s">
        <v>44</v>
      </c>
      <c r="C23" s="11" t="s">
        <v>38</v>
      </c>
      <c r="D23" s="11">
        <v>5</v>
      </c>
      <c r="E23" s="11" t="s">
        <v>32</v>
      </c>
      <c r="F23" s="11">
        <v>125</v>
      </c>
      <c r="G23" s="12">
        <f>F23*D23</f>
        <v>625</v>
      </c>
      <c r="H23" s="11" t="s">
        <v>15</v>
      </c>
      <c r="I23" s="22"/>
      <c r="J23" s="23">
        <f t="shared" si="0"/>
        <v>0</v>
      </c>
      <c r="K23" s="12"/>
    </row>
    <row r="24" ht="26" customHeight="1" spans="1:11">
      <c r="A24" s="9">
        <v>20</v>
      </c>
      <c r="B24" s="10" t="s">
        <v>45</v>
      </c>
      <c r="C24" s="10" t="s">
        <v>46</v>
      </c>
      <c r="D24" s="10">
        <v>3</v>
      </c>
      <c r="E24" s="10" t="s">
        <v>32</v>
      </c>
      <c r="F24" s="10">
        <v>125</v>
      </c>
      <c r="G24" s="12">
        <f>F24*D24</f>
        <v>375</v>
      </c>
      <c r="H24" s="11" t="s">
        <v>15</v>
      </c>
      <c r="I24" s="22"/>
      <c r="J24" s="23">
        <f t="shared" si="0"/>
        <v>0</v>
      </c>
      <c r="K24" s="12"/>
    </row>
    <row r="25" ht="26" customHeight="1" spans="1:11">
      <c r="A25" s="9">
        <v>21</v>
      </c>
      <c r="B25" s="10" t="s">
        <v>47</v>
      </c>
      <c r="C25" s="11" t="s">
        <v>31</v>
      </c>
      <c r="D25" s="10">
        <v>15</v>
      </c>
      <c r="E25" s="10" t="s">
        <v>32</v>
      </c>
      <c r="F25" s="10">
        <v>90</v>
      </c>
      <c r="G25" s="12">
        <f>F25*D25</f>
        <v>1350</v>
      </c>
      <c r="H25" s="11" t="s">
        <v>15</v>
      </c>
      <c r="I25" s="22"/>
      <c r="J25" s="23">
        <f t="shared" si="0"/>
        <v>0</v>
      </c>
      <c r="K25" s="12"/>
    </row>
    <row r="26" ht="26" customHeight="1" spans="1:11">
      <c r="A26" s="9">
        <v>22</v>
      </c>
      <c r="B26" s="10" t="s">
        <v>48</v>
      </c>
      <c r="C26" s="11" t="s">
        <v>49</v>
      </c>
      <c r="D26" s="10">
        <v>10</v>
      </c>
      <c r="E26" s="10" t="s">
        <v>14</v>
      </c>
      <c r="F26" s="10">
        <v>110</v>
      </c>
      <c r="G26" s="12">
        <f>F26*D26</f>
        <v>1100</v>
      </c>
      <c r="H26" s="11" t="s">
        <v>15</v>
      </c>
      <c r="I26" s="22"/>
      <c r="J26" s="23">
        <f t="shared" si="0"/>
        <v>0</v>
      </c>
      <c r="K26" s="12"/>
    </row>
    <row r="27" ht="26" customHeight="1" spans="1:11">
      <c r="A27" s="9">
        <v>23</v>
      </c>
      <c r="B27" s="10" t="s">
        <v>50</v>
      </c>
      <c r="C27" s="11" t="s">
        <v>49</v>
      </c>
      <c r="D27" s="10">
        <v>10</v>
      </c>
      <c r="E27" s="10" t="s">
        <v>32</v>
      </c>
      <c r="F27" s="10">
        <v>110</v>
      </c>
      <c r="G27" s="12">
        <f>F27*D27</f>
        <v>1100</v>
      </c>
      <c r="H27" s="11" t="s">
        <v>15</v>
      </c>
      <c r="I27" s="22"/>
      <c r="J27" s="23">
        <f t="shared" si="0"/>
        <v>0</v>
      </c>
      <c r="K27" s="12"/>
    </row>
    <row r="28" ht="26" customHeight="1" spans="1:11">
      <c r="A28" s="9">
        <v>24</v>
      </c>
      <c r="B28" s="9" t="s">
        <v>51</v>
      </c>
      <c r="C28" s="9" t="s">
        <v>52</v>
      </c>
      <c r="D28" s="9">
        <v>100</v>
      </c>
      <c r="E28" s="9" t="s">
        <v>53</v>
      </c>
      <c r="F28" s="9">
        <v>70</v>
      </c>
      <c r="G28" s="12">
        <f>F28*D28</f>
        <v>7000</v>
      </c>
      <c r="H28" s="9" t="s">
        <v>54</v>
      </c>
      <c r="I28" s="22"/>
      <c r="J28" s="23">
        <f t="shared" si="0"/>
        <v>0</v>
      </c>
      <c r="K28" s="12"/>
    </row>
    <row r="29" ht="26" customHeight="1" spans="1:11">
      <c r="A29" s="9">
        <v>25</v>
      </c>
      <c r="B29" s="9" t="s">
        <v>55</v>
      </c>
      <c r="C29" s="9" t="s">
        <v>56</v>
      </c>
      <c r="D29" s="9">
        <v>5</v>
      </c>
      <c r="E29" s="9" t="s">
        <v>32</v>
      </c>
      <c r="F29" s="9">
        <v>54</v>
      </c>
      <c r="G29" s="12">
        <f>F29*D29</f>
        <v>270</v>
      </c>
      <c r="H29" s="11" t="s">
        <v>15</v>
      </c>
      <c r="I29" s="22"/>
      <c r="J29" s="23">
        <f t="shared" si="0"/>
        <v>0</v>
      </c>
      <c r="K29" s="12"/>
    </row>
    <row r="30" s="1" customFormat="1" ht="26" customHeight="1" spans="1:11">
      <c r="A30" s="13">
        <v>26</v>
      </c>
      <c r="B30" s="13" t="s">
        <v>57</v>
      </c>
      <c r="C30" s="13" t="s">
        <v>58</v>
      </c>
      <c r="D30" s="13">
        <v>2</v>
      </c>
      <c r="E30" s="13" t="s">
        <v>32</v>
      </c>
      <c r="F30" s="13">
        <v>1192</v>
      </c>
      <c r="G30" s="14">
        <f>F30*D30</f>
        <v>2384</v>
      </c>
      <c r="H30" s="15" t="s">
        <v>33</v>
      </c>
      <c r="I30" s="24"/>
      <c r="J30" s="25">
        <f t="shared" si="0"/>
        <v>0</v>
      </c>
      <c r="K30" s="26"/>
    </row>
    <row r="31" s="1" customFormat="1" ht="26" customHeight="1" spans="1:11">
      <c r="A31" s="13">
        <v>27</v>
      </c>
      <c r="B31" s="13" t="s">
        <v>59</v>
      </c>
      <c r="C31" s="13" t="s">
        <v>58</v>
      </c>
      <c r="D31" s="13">
        <v>2</v>
      </c>
      <c r="E31" s="13" t="s">
        <v>32</v>
      </c>
      <c r="F31" s="13">
        <v>2320</v>
      </c>
      <c r="G31" s="14">
        <f>F31*D31</f>
        <v>4640</v>
      </c>
      <c r="H31" s="15" t="s">
        <v>33</v>
      </c>
      <c r="I31" s="24"/>
      <c r="J31" s="25">
        <f t="shared" si="0"/>
        <v>0</v>
      </c>
      <c r="K31" s="26"/>
    </row>
    <row r="32" ht="26" customHeight="1" spans="1:11">
      <c r="A32" s="9">
        <v>28</v>
      </c>
      <c r="B32" s="16" t="s">
        <v>60</v>
      </c>
      <c r="C32" s="16"/>
      <c r="D32" s="16">
        <v>9000</v>
      </c>
      <c r="E32" s="16" t="s">
        <v>61</v>
      </c>
      <c r="F32" s="17">
        <v>0.05</v>
      </c>
      <c r="G32" s="9">
        <f>F32*D32</f>
        <v>450</v>
      </c>
      <c r="H32" s="11"/>
      <c r="I32" s="22"/>
      <c r="J32" s="23">
        <f>I32*D32</f>
        <v>0</v>
      </c>
      <c r="K32" s="12"/>
    </row>
    <row r="33" ht="26" customHeight="1" spans="1:11">
      <c r="A33" s="9">
        <v>29</v>
      </c>
      <c r="B33" s="16" t="s">
        <v>62</v>
      </c>
      <c r="C33" s="16" t="s">
        <v>63</v>
      </c>
      <c r="D33" s="16">
        <v>5000</v>
      </c>
      <c r="E33" s="16" t="s">
        <v>61</v>
      </c>
      <c r="F33" s="17">
        <v>1.2</v>
      </c>
      <c r="G33" s="9">
        <f>F33*D33</f>
        <v>6000</v>
      </c>
      <c r="H33" s="11"/>
      <c r="I33" s="22"/>
      <c r="J33" s="23">
        <f>I33*D33</f>
        <v>0</v>
      </c>
      <c r="K33" s="12"/>
    </row>
    <row r="34" ht="26" customHeight="1" spans="1:11">
      <c r="A34" s="9">
        <v>30</v>
      </c>
      <c r="B34" s="16" t="s">
        <v>64</v>
      </c>
      <c r="C34" s="16" t="s">
        <v>65</v>
      </c>
      <c r="D34" s="16">
        <v>5000</v>
      </c>
      <c r="E34" s="16" t="s">
        <v>61</v>
      </c>
      <c r="F34" s="17">
        <v>1.2</v>
      </c>
      <c r="G34" s="9">
        <f>F34*D34</f>
        <v>6000</v>
      </c>
      <c r="H34" s="11"/>
      <c r="I34" s="22"/>
      <c r="J34" s="23">
        <f>I34*D34</f>
        <v>0</v>
      </c>
      <c r="K34" s="12"/>
    </row>
    <row r="35" ht="26" customHeight="1" spans="1:11">
      <c r="A35" s="9">
        <v>31</v>
      </c>
      <c r="B35" s="16" t="s">
        <v>66</v>
      </c>
      <c r="C35" s="16" t="s">
        <v>67</v>
      </c>
      <c r="D35" s="16">
        <v>200</v>
      </c>
      <c r="E35" s="16" t="s">
        <v>68</v>
      </c>
      <c r="F35" s="16">
        <v>2.25</v>
      </c>
      <c r="G35" s="9">
        <f>F35*D35</f>
        <v>450</v>
      </c>
      <c r="H35" s="11"/>
      <c r="I35" s="22"/>
      <c r="J35" s="23">
        <f>I35*D35</f>
        <v>0</v>
      </c>
      <c r="K35" s="12"/>
    </row>
    <row r="36" ht="26" customHeight="1" spans="1:11">
      <c r="A36" s="9">
        <v>32</v>
      </c>
      <c r="B36" s="16" t="s">
        <v>69</v>
      </c>
      <c r="C36" s="16" t="s">
        <v>70</v>
      </c>
      <c r="D36" s="16">
        <v>5000</v>
      </c>
      <c r="E36" s="16" t="s">
        <v>61</v>
      </c>
      <c r="F36" s="16">
        <v>0.5</v>
      </c>
      <c r="G36" s="9">
        <f>F36*D36</f>
        <v>2500</v>
      </c>
      <c r="H36" s="11"/>
      <c r="I36" s="22"/>
      <c r="J36" s="23">
        <f>I36*D36</f>
        <v>0</v>
      </c>
      <c r="K36" s="12"/>
    </row>
    <row r="37" ht="39" customHeight="1" spans="1:11">
      <c r="A37" s="18" t="s">
        <v>71</v>
      </c>
      <c r="B37" s="19"/>
      <c r="C37" s="19"/>
      <c r="D37" s="19"/>
      <c r="E37" s="19"/>
      <c r="F37" s="20"/>
      <c r="G37" s="12">
        <f>SUM(G5:G36)</f>
        <v>132801</v>
      </c>
      <c r="H37" s="18" t="s">
        <v>71</v>
      </c>
      <c r="I37" s="20"/>
      <c r="J37" s="23">
        <f>SUM(J5:J31)</f>
        <v>0</v>
      </c>
      <c r="K37" s="27"/>
    </row>
    <row r="38" ht="178" customHeight="1" spans="1:11">
      <c r="A38" s="21" t="s">
        <v>72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</row>
  </sheetData>
  <autoFilter xmlns:etc="http://www.wps.cn/officeDocument/2017/etCustomData" ref="A4:K38" etc:filterBottomFollowUsedRange="0">
    <extLst/>
  </autoFilter>
  <mergeCells count="4">
    <mergeCell ref="A37:F37"/>
    <mergeCell ref="H37:I37"/>
    <mergeCell ref="A38:K38"/>
    <mergeCell ref="A1:K3"/>
  </mergeCells>
  <printOptions horizontalCentered="1"/>
  <pageMargins left="0.432638888888889" right="0.275" top="0.196527777777778" bottom="0.511805555555556" header="0.196527777777778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试剂耗材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Aゅ 煙誮洅躾-鈈濄橓間づ</cp:lastModifiedBy>
  <dcterms:created xsi:type="dcterms:W3CDTF">2022-11-17T06:42:00Z</dcterms:created>
  <dcterms:modified xsi:type="dcterms:W3CDTF">2025-02-13T02:53:09Z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45320EB5A1B145BEAA0A2749F2EE5809_13</vt:lpwstr>
  </property>
  <property fmtid="{D5CDD505-2E9C-101B-9397-08002B2CF9AE}" pid="3" name="KSOProductBuildVer">
    <vt:lpwstr>2052-12.8.2.18205</vt:lpwstr>
  </property>
</Properties>
</file>