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<sst xmlns="http://schemas.openxmlformats.org/spreadsheetml/2006/main" count="51" uniqueCount="38">
  <si>
    <t>序号</t>
  </si>
  <si>
    <t>名称</t>
  </si>
  <si>
    <t>苗木规格</t>
  </si>
  <si>
    <r>
      <rPr>
        <sz val="12"/>
        <rFont val="方正仿宋_GB2312"/>
        <charset val="134"/>
      </rPr>
      <t>种植面积
(</t>
    </r>
    <r>
      <rPr>
        <sz val="12"/>
        <rFont val="宋体"/>
        <charset val="134"/>
      </rPr>
      <t>㎡</t>
    </r>
    <r>
      <rPr>
        <sz val="12"/>
        <rFont val="方正仿宋_GB2312"/>
        <charset val="134"/>
      </rPr>
      <t>)</t>
    </r>
  </si>
  <si>
    <t>种植密度</t>
  </si>
  <si>
    <t>苗木数量
(株)</t>
  </si>
  <si>
    <t>苗木单价</t>
  </si>
  <si>
    <t>合计</t>
  </si>
  <si>
    <t>备注</t>
  </si>
  <si>
    <t>金银木</t>
  </si>
  <si>
    <t>冠幅2m</t>
  </si>
  <si>
    <t>移栽</t>
  </si>
  <si>
    <t>对接白蜡</t>
  </si>
  <si>
    <t>地径18-20cm</t>
  </si>
  <si>
    <t>新增</t>
  </si>
  <si>
    <t>合欢</t>
  </si>
  <si>
    <t>胸径7-8cm</t>
  </si>
  <si>
    <t>独杆卫矛球</t>
  </si>
  <si>
    <t>冠幅120-140cm</t>
  </si>
  <si>
    <t>杏树</t>
  </si>
  <si>
    <t>胸径5-6cm</t>
  </si>
  <si>
    <t>李树</t>
  </si>
  <si>
    <t>红叶海棠</t>
  </si>
  <si>
    <t>榆叶梅球</t>
  </si>
  <si>
    <t>冠幅80-100cm</t>
  </si>
  <si>
    <t>玫瑰</t>
  </si>
  <si>
    <t>高度40cm</t>
  </si>
  <si>
    <t>金叶榆</t>
  </si>
  <si>
    <t>红叶李</t>
  </si>
  <si>
    <t>水蜡</t>
  </si>
  <si>
    <t>月季红</t>
  </si>
  <si>
    <t>月季粉</t>
  </si>
  <si>
    <t>草坪</t>
  </si>
  <si>
    <t>整理绿地</t>
  </si>
  <si>
    <t>管网</t>
  </si>
  <si>
    <t>养护</t>
  </si>
  <si>
    <t>土地平整，撒播草籽8元</t>
  </si>
  <si>
    <t>新疆源泰园林绿化工程有限公司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</si>
</sst>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\ 0_ "/>
    <numFmt numFmtId="178" formatCode="\ 0.0_ "/>
  </numFmts>
  <fonts count="24">
    <font>
      <sz val="11"/>
      <color rgb="FF000000"/>
      <name val="Arial"/>
      <charset val="204"/>
    </font>
    <font>
      <sz val="12"/>
      <name val="方正仿宋_GB2312"/>
      <charset val="204"/>
    </font>
    <font>
      <sz val="12"/>
      <name val="方正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top"/>
    </xf>
    <xf numFmtId="0" fontId="1" fillId="0" borderId="0" xfId="0" applyNumberFormat="1" applyFont="1" applyFill="1" applyBorder="1" applyAlignment="1">
      <alignment horizontal="center" vertical="top"/>
    </xf>
    <xf numFmtId="0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178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177" fontId="2" fillId="0" borderId="3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177" fontId="2" fillId="0" borderId="4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176" fontId="2" fillId="0" borderId="4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2"/>
  <sheetViews>
    <sheetView tabSelected="1" zoomScale="115" zoomScaleNormal="115" workbookViewId="0">
      <selection activeCell="G24" sqref="G24"/>
    </sheetView>
  </sheetViews>
  <sheetFormatPr defaultColWidth="9" defaultRowHeight="14.25"/>
  <cols>
    <col min="1" max="1" width="7.675" style="1" customWidth="1"/>
    <col min="2" max="2" width="15.175" style="1" customWidth="1"/>
    <col min="3" max="3" width="15.375" style="1" customWidth="1"/>
    <col min="4" max="4" width="12.625" style="1" customWidth="1"/>
    <col min="5" max="5" width="9.375" style="1" customWidth="1"/>
    <col min="6" max="6" width="12.875" style="1" customWidth="1"/>
    <col min="7" max="7" width="9.375" style="2" customWidth="1"/>
    <col min="8" max="8" width="11.625" style="2" customWidth="1"/>
    <col min="9" max="9" width="29.2166666666667" style="1" customWidth="1"/>
    <col min="10" max="16384" width="10.3833333333333" style="1"/>
  </cols>
  <sheetData>
    <row r="1" ht="20" customHeight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ht="18" customHeight="1" spans="1:9">
      <c r="A2" s="4">
        <v>1</v>
      </c>
      <c r="B2" s="3" t="s">
        <v>9</v>
      </c>
      <c r="C2" s="3" t="s">
        <v>10</v>
      </c>
      <c r="D2" s="5"/>
      <c r="E2" s="5"/>
      <c r="F2" s="4">
        <v>3</v>
      </c>
      <c r="G2" s="3">
        <v>120</v>
      </c>
      <c r="H2" s="3">
        <v>360</v>
      </c>
      <c r="I2" s="5" t="s">
        <v>11</v>
      </c>
    </row>
    <row r="3" ht="18" customHeight="1" spans="1:9">
      <c r="A3" s="4">
        <v>2</v>
      </c>
      <c r="B3" s="3" t="s">
        <v>12</v>
      </c>
      <c r="C3" s="3" t="s">
        <v>13</v>
      </c>
      <c r="D3" s="5"/>
      <c r="E3" s="5"/>
      <c r="F3" s="4">
        <v>1</v>
      </c>
      <c r="G3" s="3">
        <v>3600</v>
      </c>
      <c r="H3" s="3">
        <v>3600</v>
      </c>
      <c r="I3" s="5" t="s">
        <v>14</v>
      </c>
    </row>
    <row r="4" ht="18" customHeight="1" spans="1:9">
      <c r="A4" s="4">
        <v>3</v>
      </c>
      <c r="B4" s="3" t="s">
        <v>15</v>
      </c>
      <c r="C4" s="3" t="s">
        <v>16</v>
      </c>
      <c r="D4" s="5"/>
      <c r="E4" s="5"/>
      <c r="F4" s="4">
        <v>10</v>
      </c>
      <c r="G4" s="3">
        <v>90</v>
      </c>
      <c r="H4" s="3">
        <v>900</v>
      </c>
      <c r="I4" s="5" t="s">
        <v>11</v>
      </c>
    </row>
    <row r="5" ht="18" customHeight="1" spans="1:9">
      <c r="A5" s="4">
        <v>4</v>
      </c>
      <c r="B5" s="3" t="s">
        <v>17</v>
      </c>
      <c r="C5" s="3" t="s">
        <v>18</v>
      </c>
      <c r="D5" s="5"/>
      <c r="E5" s="5"/>
      <c r="F5" s="4">
        <v>73</v>
      </c>
      <c r="G5" s="3">
        <v>45</v>
      </c>
      <c r="H5" s="3">
        <f t="shared" ref="H5:H15" si="0">F5*G5</f>
        <v>3285</v>
      </c>
      <c r="I5" s="5" t="s">
        <v>11</v>
      </c>
    </row>
    <row r="6" ht="18" customHeight="1" spans="1:9">
      <c r="A6" s="4">
        <v>5</v>
      </c>
      <c r="B6" s="3" t="s">
        <v>19</v>
      </c>
      <c r="C6" s="3" t="s">
        <v>20</v>
      </c>
      <c r="D6" s="5"/>
      <c r="E6" s="5"/>
      <c r="F6" s="4">
        <v>30</v>
      </c>
      <c r="G6" s="3">
        <v>45</v>
      </c>
      <c r="H6" s="3">
        <f t="shared" si="0"/>
        <v>1350</v>
      </c>
      <c r="I6" s="5" t="s">
        <v>11</v>
      </c>
    </row>
    <row r="7" ht="18" customHeight="1" spans="1:9">
      <c r="A7" s="4">
        <v>6</v>
      </c>
      <c r="B7" s="3" t="s">
        <v>21</v>
      </c>
      <c r="C7" s="3" t="s">
        <v>20</v>
      </c>
      <c r="D7" s="5"/>
      <c r="E7" s="5"/>
      <c r="F7" s="4">
        <v>12</v>
      </c>
      <c r="G7" s="3">
        <v>45</v>
      </c>
      <c r="H7" s="3">
        <f t="shared" si="0"/>
        <v>540</v>
      </c>
      <c r="I7" s="5" t="s">
        <v>11</v>
      </c>
    </row>
    <row r="8" ht="18" customHeight="1" spans="1:9">
      <c r="A8" s="4">
        <v>7</v>
      </c>
      <c r="B8" s="3" t="s">
        <v>22</v>
      </c>
      <c r="C8" s="3" t="s">
        <v>20</v>
      </c>
      <c r="D8" s="5"/>
      <c r="E8" s="5"/>
      <c r="F8" s="4">
        <v>47</v>
      </c>
      <c r="G8" s="3">
        <v>45</v>
      </c>
      <c r="H8" s="3">
        <f t="shared" si="0"/>
        <v>2115</v>
      </c>
      <c r="I8" s="5" t="s">
        <v>11</v>
      </c>
    </row>
    <row r="9" ht="18" customHeight="1" spans="1:9">
      <c r="A9" s="4">
        <v>8</v>
      </c>
      <c r="B9" s="3" t="s">
        <v>23</v>
      </c>
      <c r="C9" s="3" t="s">
        <v>24</v>
      </c>
      <c r="D9" s="5"/>
      <c r="E9" s="5"/>
      <c r="F9" s="4">
        <v>18</v>
      </c>
      <c r="G9" s="3">
        <v>45</v>
      </c>
      <c r="H9" s="3">
        <f t="shared" si="0"/>
        <v>810</v>
      </c>
      <c r="I9" s="5" t="s">
        <v>11</v>
      </c>
    </row>
    <row r="10" ht="18" customHeight="1" spans="1:9">
      <c r="A10" s="4">
        <v>9</v>
      </c>
      <c r="B10" s="3" t="s">
        <v>25</v>
      </c>
      <c r="C10" s="3" t="s">
        <v>26</v>
      </c>
      <c r="D10" s="6">
        <v>47</v>
      </c>
      <c r="E10" s="3">
        <v>36</v>
      </c>
      <c r="F10" s="4">
        <f t="shared" ref="F10:F15" si="1">D10*E10</f>
        <v>1692</v>
      </c>
      <c r="G10" s="3">
        <v>1.5</v>
      </c>
      <c r="H10" s="3">
        <f t="shared" si="0"/>
        <v>2538</v>
      </c>
      <c r="I10" s="5" t="s">
        <v>11</v>
      </c>
    </row>
    <row r="11" ht="18" customHeight="1" spans="1:9">
      <c r="A11" s="4">
        <v>10</v>
      </c>
      <c r="B11" s="3" t="s">
        <v>27</v>
      </c>
      <c r="C11" s="3" t="s">
        <v>26</v>
      </c>
      <c r="D11" s="6">
        <v>340</v>
      </c>
      <c r="E11" s="3">
        <v>36</v>
      </c>
      <c r="F11" s="4">
        <f t="shared" si="1"/>
        <v>12240</v>
      </c>
      <c r="G11" s="3">
        <v>2.5</v>
      </c>
      <c r="H11" s="3">
        <f t="shared" si="0"/>
        <v>30600</v>
      </c>
      <c r="I11" s="5"/>
    </row>
    <row r="12" ht="18" customHeight="1" spans="1:9">
      <c r="A12" s="4">
        <v>11</v>
      </c>
      <c r="B12" s="3" t="s">
        <v>28</v>
      </c>
      <c r="C12" s="3" t="s">
        <v>26</v>
      </c>
      <c r="D12" s="6">
        <v>340</v>
      </c>
      <c r="E12" s="3">
        <v>36</v>
      </c>
      <c r="F12" s="4">
        <f t="shared" si="1"/>
        <v>12240</v>
      </c>
      <c r="G12" s="3">
        <v>2.2</v>
      </c>
      <c r="H12" s="3">
        <f t="shared" si="0"/>
        <v>26928</v>
      </c>
      <c r="I12" s="5"/>
    </row>
    <row r="13" ht="18" customHeight="1" spans="1:9">
      <c r="A13" s="4">
        <v>12</v>
      </c>
      <c r="B13" s="3" t="s">
        <v>29</v>
      </c>
      <c r="C13" s="3" t="s">
        <v>26</v>
      </c>
      <c r="D13" s="6">
        <v>340</v>
      </c>
      <c r="E13" s="3">
        <v>36</v>
      </c>
      <c r="F13" s="4">
        <f t="shared" si="1"/>
        <v>12240</v>
      </c>
      <c r="G13" s="3">
        <v>1.2</v>
      </c>
      <c r="H13" s="3">
        <f t="shared" si="0"/>
        <v>14688</v>
      </c>
      <c r="I13" s="5"/>
    </row>
    <row r="14" ht="18" customHeight="1" spans="1:9">
      <c r="A14" s="4">
        <v>13</v>
      </c>
      <c r="B14" s="3" t="s">
        <v>30</v>
      </c>
      <c r="C14" s="5"/>
      <c r="D14" s="7">
        <v>53</v>
      </c>
      <c r="E14" s="3">
        <v>36</v>
      </c>
      <c r="F14" s="4">
        <f t="shared" si="1"/>
        <v>1908</v>
      </c>
      <c r="G14" s="3">
        <v>2.5</v>
      </c>
      <c r="H14" s="3">
        <f t="shared" si="0"/>
        <v>4770</v>
      </c>
      <c r="I14" s="3"/>
    </row>
    <row r="15" ht="18" customHeight="1" spans="1:9">
      <c r="A15" s="4">
        <v>14</v>
      </c>
      <c r="B15" s="3" t="s">
        <v>31</v>
      </c>
      <c r="C15" s="5"/>
      <c r="D15" s="6">
        <v>47</v>
      </c>
      <c r="E15" s="3">
        <v>36</v>
      </c>
      <c r="F15" s="4">
        <f t="shared" si="1"/>
        <v>1692</v>
      </c>
      <c r="G15" s="3">
        <v>2.5</v>
      </c>
      <c r="H15" s="3">
        <f t="shared" si="0"/>
        <v>4230</v>
      </c>
      <c r="I15" s="3"/>
    </row>
    <row r="16" ht="18" customHeight="1" spans="1:9">
      <c r="A16" s="4">
        <v>15</v>
      </c>
      <c r="B16" s="8" t="s">
        <v>32</v>
      </c>
      <c r="C16" s="9"/>
      <c r="D16" s="10">
        <v>5012</v>
      </c>
      <c r="E16" s="9"/>
      <c r="F16" s="9">
        <v>5012</v>
      </c>
      <c r="G16" s="9">
        <v>6</v>
      </c>
      <c r="H16" s="8">
        <f>D16*G16</f>
        <v>30072</v>
      </c>
      <c r="I16" s="9"/>
    </row>
    <row r="17" ht="18" customHeight="1" spans="1:9">
      <c r="A17" s="4">
        <v>16</v>
      </c>
      <c r="B17" s="11" t="s">
        <v>33</v>
      </c>
      <c r="C17" s="11"/>
      <c r="D17" s="12">
        <v>6189</v>
      </c>
      <c r="E17" s="13"/>
      <c r="F17" s="14"/>
      <c r="G17" s="11">
        <v>3</v>
      </c>
      <c r="H17" s="8">
        <f>D17*G17</f>
        <v>18567</v>
      </c>
      <c r="I17" s="13"/>
    </row>
    <row r="18" ht="18" customHeight="1" spans="1:9">
      <c r="A18" s="4">
        <v>17</v>
      </c>
      <c r="B18" s="11" t="s">
        <v>34</v>
      </c>
      <c r="C18" s="11"/>
      <c r="D18" s="12">
        <v>6189</v>
      </c>
      <c r="E18" s="13"/>
      <c r="F18" s="14"/>
      <c r="G18" s="11">
        <v>0</v>
      </c>
      <c r="H18" s="8">
        <f>D18*G18</f>
        <v>0</v>
      </c>
      <c r="I18" s="13"/>
    </row>
    <row r="19" ht="18" customHeight="1" spans="1:9">
      <c r="A19" s="4">
        <v>18</v>
      </c>
      <c r="B19" s="15" t="s">
        <v>35</v>
      </c>
      <c r="C19" s="15"/>
      <c r="D19" s="16">
        <v>0</v>
      </c>
      <c r="E19" s="17"/>
      <c r="F19" s="18"/>
      <c r="G19" s="15">
        <v>0</v>
      </c>
      <c r="H19" s="8">
        <f>D19*G19</f>
        <v>0</v>
      </c>
      <c r="I19" s="17"/>
    </row>
    <row r="20" ht="18" customHeight="1" spans="1:9">
      <c r="A20" s="4"/>
      <c r="B20" s="19" t="s">
        <v>7</v>
      </c>
      <c r="C20" s="20"/>
      <c r="D20" s="6">
        <v>6189</v>
      </c>
      <c r="E20" s="5"/>
      <c r="F20" s="4">
        <f>SUM(F2:F15)</f>
        <v>42206</v>
      </c>
      <c r="G20" s="3"/>
      <c r="H20" s="3">
        <f>SUM(H2:H19)</f>
        <v>145353</v>
      </c>
      <c r="I20" s="5" t="s">
        <v>36</v>
      </c>
    </row>
    <row r="22" ht="22" customHeight="1" spans="8:8">
      <c r="H22" s="2" t="s">
        <v>37</v>
      </c>
    </row>
  </sheetData>
  <mergeCells count="1">
    <mergeCell ref="B20:C20"/>
  </mergeCells>
  <pageMargins left="0.432638888888889" right="0.393055555555556" top="0.75" bottom="0.75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.</cp:lastModifiedBy>
  <dcterms:created xsi:type="dcterms:W3CDTF">2024-10-09T20:31:00Z</dcterms:created>
  <dcterms:modified xsi:type="dcterms:W3CDTF">2025-03-11T06:07:15Z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2024-10-09T12:31:20Z</vt:filetime>
  </property>
  <property fmtid="{D5CDD505-2E9C-101B-9397-08002B2CF9AE}" pid="4" name="UsrData">
    <vt:lpwstr>67067796ab054e001f3b6c6cwl</vt:lpwstr>
  </property>
  <property fmtid="{D5CDD505-2E9C-101B-9397-08002B2CF9AE}" pid="5" name="KSOProductBuildVer">
    <vt:lpwstr>2052-12.1.0.20305</vt:lpwstr>
  </property>
  <property fmtid="{D5CDD505-2E9C-101B-9397-08002B2CF9AE}" pid="6" name="ICV">
    <vt:lpwstr>B3E9C0386DED43B788EEC42D4014F2A9_13</vt:lpwstr>
  </property>
</Properties>
</file>