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药品" sheetId="1" r:id="rId1"/>
    <sheet name="耗材" sheetId="2" r:id="rId2"/>
    <sheet name="Sheet3" sheetId="3" r:id="rId3"/>
  </sheets>
  <definedNames>
    <definedName name="_xlnm._FilterDatabase" localSheetId="0" hidden="1">药品!$B$2:$F$65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<sst xmlns="http://schemas.openxmlformats.org/spreadsheetml/2006/main" count="349" uniqueCount="134">
  <si>
    <t>第一季度药品预算</t>
  </si>
  <si>
    <t>序号</t>
  </si>
  <si>
    <t>药物名称</t>
  </si>
  <si>
    <t>规格</t>
  </si>
  <si>
    <t>单位</t>
  </si>
  <si>
    <t>需购数量</t>
  </si>
  <si>
    <t>预算单价</t>
  </si>
  <si>
    <t>预算总价</t>
  </si>
  <si>
    <t>备注</t>
  </si>
  <si>
    <t>报价</t>
  </si>
  <si>
    <t>咽炎片</t>
  </si>
  <si>
    <t>/</t>
  </si>
  <si>
    <t>盒</t>
  </si>
  <si>
    <t>贝那普利片</t>
  </si>
  <si>
    <t>10mg*10粒</t>
  </si>
  <si>
    <t>双氯灭痛片</t>
  </si>
  <si>
    <t>50板</t>
  </si>
  <si>
    <t>感冒通片</t>
  </si>
  <si>
    <t>25板</t>
  </si>
  <si>
    <t>氧氟沙星滴耳液</t>
  </si>
  <si>
    <t>氧氟沙星滴眼液</t>
  </si>
  <si>
    <t>布洛芬胶囊</t>
  </si>
  <si>
    <t>10g</t>
  </si>
  <si>
    <t>0.3g/11粒</t>
  </si>
  <si>
    <t>马来酸片</t>
  </si>
  <si>
    <t>瓶</t>
  </si>
  <si>
    <t>阿莫西林胶囊</t>
  </si>
  <si>
    <t>甘草片</t>
  </si>
  <si>
    <t>0.3g</t>
  </si>
  <si>
    <t>诺氟沙星胶囊</t>
  </si>
  <si>
    <t>0.1g</t>
  </si>
  <si>
    <t>三黄片</t>
  </si>
  <si>
    <t>糖锱醇片（牙周宁片）</t>
  </si>
  <si>
    <t>0.5g</t>
  </si>
  <si>
    <t>地塞米松软膏</t>
  </si>
  <si>
    <t>支</t>
  </si>
  <si>
    <t>20g</t>
  </si>
  <si>
    <t>奥美拉唑肠溶胶囊</t>
  </si>
  <si>
    <t>20mg</t>
  </si>
  <si>
    <t>皮康王</t>
  </si>
  <si>
    <t>葡萄糖酸钙片</t>
  </si>
  <si>
    <t>牛黄解毒片</t>
  </si>
  <si>
    <t>0.2g</t>
  </si>
  <si>
    <t>络活喜</t>
  </si>
  <si>
    <t>格华止</t>
  </si>
  <si>
    <t>氨溴索口服液</t>
  </si>
  <si>
    <t>0.12g</t>
  </si>
  <si>
    <t>甲硝唑片</t>
  </si>
  <si>
    <t>罗红霉素胶囊</t>
  </si>
  <si>
    <t>硝苯地平片（拜新同）</t>
  </si>
  <si>
    <t>速效救心丸</t>
  </si>
  <si>
    <t>复方丹参丸</t>
  </si>
  <si>
    <t>板蓝根颗粒</t>
  </si>
  <si>
    <t>箱</t>
  </si>
  <si>
    <t>60袋</t>
  </si>
  <si>
    <t>散列通片</t>
  </si>
  <si>
    <t>庤速宁片</t>
  </si>
  <si>
    <t>维生素c片</t>
  </si>
  <si>
    <t>茶苯海明片</t>
  </si>
  <si>
    <t>复方丹参片</t>
  </si>
  <si>
    <t>四环素片</t>
  </si>
  <si>
    <t>鼻炎康片</t>
  </si>
  <si>
    <t>思密达</t>
  </si>
  <si>
    <t>地塞米松片</t>
  </si>
  <si>
    <t>人工牛黄甲硝唑胶囊</t>
  </si>
  <si>
    <t xml:space="preserve"> 百藓夏塔热片</t>
  </si>
  <si>
    <t>片</t>
  </si>
  <si>
    <t>红霉素软膏</t>
  </si>
  <si>
    <t>乳果糖口服液</t>
  </si>
  <si>
    <t>红霉素眼膏</t>
  </si>
  <si>
    <t>冰硼散</t>
  </si>
  <si>
    <t>去痛片</t>
  </si>
  <si>
    <t>100粒</t>
  </si>
  <si>
    <t>拜阿司匹林</t>
  </si>
  <si>
    <t>四环素软膏</t>
  </si>
  <si>
    <t>福辛普利纳片</t>
  </si>
  <si>
    <t>阿昔洛韦软膏</t>
  </si>
  <si>
    <t>克感敏</t>
  </si>
  <si>
    <t>100g</t>
  </si>
  <si>
    <t>999皮炎平软膏</t>
  </si>
  <si>
    <t>科素亚片</t>
  </si>
  <si>
    <t>50mg</t>
  </si>
  <si>
    <t>美能注射液</t>
  </si>
  <si>
    <t>20ml</t>
  </si>
  <si>
    <t>注射用克林霉素</t>
  </si>
  <si>
    <t>0.3mg</t>
  </si>
  <si>
    <t>安痛定注射液</t>
  </si>
  <si>
    <t>50%葡萄糖注射液</t>
  </si>
  <si>
    <t>甲硝唑注射液</t>
  </si>
  <si>
    <t>250ml</t>
  </si>
  <si>
    <t>40瓶</t>
  </si>
  <si>
    <t>阿托品注射液</t>
  </si>
  <si>
    <t>0.9%氯化钠注射液</t>
  </si>
  <si>
    <t>100ml</t>
  </si>
  <si>
    <t>100瓶</t>
  </si>
  <si>
    <t>利巴韦林注射液</t>
  </si>
  <si>
    <t>0.5%葡萄糖注射液</t>
  </si>
  <si>
    <t>甘露醇注射液</t>
  </si>
  <si>
    <t>维生素B6注射液</t>
  </si>
  <si>
    <t>维生素C注射液</t>
  </si>
  <si>
    <t>一次性输液器</t>
  </si>
  <si>
    <t>中号</t>
  </si>
  <si>
    <t>包</t>
  </si>
  <si>
    <t>25支/包</t>
  </si>
  <si>
    <t>一次性鼻氧管</t>
  </si>
  <si>
    <t>2m</t>
  </si>
  <si>
    <t>50支/包</t>
  </si>
  <si>
    <t>绷带</t>
  </si>
  <si>
    <t>10卷/包</t>
  </si>
  <si>
    <t>手消毒液</t>
  </si>
  <si>
    <t>500ml</t>
  </si>
  <si>
    <t>碘伏</t>
  </si>
  <si>
    <t>血糖试纸条</t>
  </si>
  <si>
    <t>50支</t>
  </si>
  <si>
    <t>石蜡油</t>
  </si>
  <si>
    <t>450g</t>
  </si>
  <si>
    <t>体温计</t>
  </si>
  <si>
    <t>10支</t>
  </si>
  <si>
    <t>水银血压计</t>
  </si>
  <si>
    <t>台</t>
  </si>
  <si>
    <t>输液贴</t>
  </si>
  <si>
    <t>200片</t>
  </si>
  <si>
    <t>电子血压计</t>
  </si>
  <si>
    <t>输液器1毫升</t>
  </si>
  <si>
    <t>输液器50毫升</t>
  </si>
  <si>
    <t>注射液20毫升</t>
  </si>
  <si>
    <t>棉签</t>
  </si>
  <si>
    <r>
      <rPr>
        <sz val="16"/>
        <rFont val="宋体"/>
        <charset val="134"/>
      </rPr>
      <t>1000</t>
    </r>
    <r>
      <rPr>
        <sz val="16"/>
        <color theme="1"/>
        <rFont val="宋体"/>
        <charset val="134"/>
      </rPr>
      <t>支</t>
    </r>
  </si>
  <si>
    <t>酒精消毒液</t>
  </si>
  <si>
    <r>
      <t>财政资金紧张，需欠款</t>
    </r>
    <r>
      <rPr>
        <sz val="18"/>
        <color rgb="FFFF0000"/>
        <rFont val="Tahoma"/>
        <charset val="134"/>
      </rPr>
      <t>2</t>
    </r>
    <r>
      <rPr>
        <sz val="18"/>
        <color rgb="FFFF0000"/>
        <rFont val="宋体"/>
        <charset val="134"/>
      </rPr>
      <t>年，不接受快递，需现场验收货物</t>
    </r>
  </si>
  <si>
    <t>和田市两所医务室耗材计划</t>
  </si>
  <si>
    <t>数量</t>
  </si>
  <si>
    <t>单价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</si>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</sst>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b/>
      <sz val="2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Tahoma"/>
      <charset val="134"/>
    </font>
    <font>
      <sz val="16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新宋体"/>
      <charset val="134"/>
    </font>
    <font>
      <sz val="18"/>
      <color theme="1"/>
      <name val="Tahoma"/>
      <charset val="134"/>
    </font>
    <font>
      <sz val="18"/>
      <color rgb="FFFF0000"/>
      <name val="宋体"/>
      <charset val="134"/>
    </font>
    <font>
      <sz val="18"/>
      <color rgb="FFFF0000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abSelected="1" workbookViewId="0">
      <pane ySplit="2" topLeftCell="A3" activePane="bottomLeft" state="frozen"/>
      <selection/>
      <selection pane="bottomLeft" activeCell="M85" sqref="M85"/>
    </sheetView>
  </sheetViews>
  <sheetFormatPr defaultColWidth="9" defaultRowHeight="14.25"/>
  <cols>
    <col min="1" max="1" width="4.875" style="1" customWidth="1"/>
    <col min="2" max="2" width="31.125" style="1" customWidth="1"/>
    <col min="3" max="5" width="9" style="1"/>
    <col min="6" max="6" width="11.75" style="1" customWidth="1"/>
    <col min="7" max="7" width="19.375" customWidth="1"/>
    <col min="8" max="8" width="17.625" customWidth="1"/>
    <col min="9" max="9" width="0.125" hidden="1" customWidth="1"/>
    <col min="10" max="10" width="9" hidden="1" customWidth="1"/>
  </cols>
  <sheetData>
    <row r="1" ht="25.5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29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8</v>
      </c>
      <c r="J2" s="14"/>
      <c r="K2" s="9" t="s">
        <v>9</v>
      </c>
    </row>
    <row r="3" ht="20" customHeight="1" spans="1:11">
      <c r="A3" s="10">
        <v>1</v>
      </c>
      <c r="B3" s="11" t="s">
        <v>10</v>
      </c>
      <c r="C3" s="11" t="s">
        <v>11</v>
      </c>
      <c r="D3" s="11" t="s">
        <v>12</v>
      </c>
      <c r="E3" s="11">
        <v>50</v>
      </c>
      <c r="F3" s="11">
        <v>9.5</v>
      </c>
      <c r="G3" s="11">
        <f>E3*F3</f>
        <v>475</v>
      </c>
      <c r="H3" s="11"/>
      <c r="I3" s="11"/>
      <c r="J3" s="14"/>
      <c r="K3" s="14"/>
    </row>
    <row r="4" ht="20" customHeight="1" spans="1:11">
      <c r="A4" s="10">
        <v>2</v>
      </c>
      <c r="B4" s="12" t="s">
        <v>13</v>
      </c>
      <c r="C4" s="11" t="s">
        <v>11</v>
      </c>
      <c r="D4" s="11" t="s">
        <v>12</v>
      </c>
      <c r="E4" s="11">
        <v>40</v>
      </c>
      <c r="F4" s="11">
        <v>28</v>
      </c>
      <c r="G4" s="11">
        <f t="shared" ref="G4:G35" si="0">E4*F4</f>
        <v>1120</v>
      </c>
      <c r="H4" s="11" t="s">
        <v>14</v>
      </c>
      <c r="I4" s="11" t="s">
        <v>14</v>
      </c>
      <c r="J4" s="14"/>
      <c r="K4" s="14"/>
    </row>
    <row r="5" ht="20" customHeight="1" spans="1:11">
      <c r="A5" s="10">
        <v>3</v>
      </c>
      <c r="B5" s="11" t="s">
        <v>15</v>
      </c>
      <c r="C5" s="11">
        <v>0.1</v>
      </c>
      <c r="D5" s="11" t="s">
        <v>12</v>
      </c>
      <c r="E5" s="11">
        <v>5</v>
      </c>
      <c r="F5" s="11">
        <v>55</v>
      </c>
      <c r="G5" s="11">
        <f t="shared" si="0"/>
        <v>275</v>
      </c>
      <c r="H5" s="11" t="s">
        <v>16</v>
      </c>
      <c r="I5" s="11" t="s">
        <v>16</v>
      </c>
      <c r="J5" s="14"/>
      <c r="K5" s="14"/>
    </row>
    <row r="6" ht="20" customHeight="1" spans="1:11">
      <c r="A6" s="10">
        <v>4</v>
      </c>
      <c r="B6" s="11" t="s">
        <v>17</v>
      </c>
      <c r="C6" s="11">
        <v>0.1</v>
      </c>
      <c r="D6" s="11" t="s">
        <v>12</v>
      </c>
      <c r="E6" s="11">
        <v>100</v>
      </c>
      <c r="F6" s="11">
        <v>45</v>
      </c>
      <c r="G6" s="11">
        <f t="shared" si="0"/>
        <v>4500</v>
      </c>
      <c r="H6" s="11" t="s">
        <v>18</v>
      </c>
      <c r="I6" s="11" t="s">
        <v>18</v>
      </c>
      <c r="J6" s="14"/>
      <c r="K6" s="14"/>
    </row>
    <row r="7" ht="20" customHeight="1" spans="1:11">
      <c r="A7" s="10">
        <v>5</v>
      </c>
      <c r="B7" s="11" t="s">
        <v>19</v>
      </c>
      <c r="C7" s="11" t="s">
        <v>11</v>
      </c>
      <c r="D7" s="11" t="s">
        <v>12</v>
      </c>
      <c r="E7" s="11">
        <v>30</v>
      </c>
      <c r="F7" s="11">
        <v>8.5</v>
      </c>
      <c r="G7" s="11">
        <f t="shared" si="0"/>
        <v>255</v>
      </c>
      <c r="H7" s="11"/>
      <c r="I7" s="11"/>
      <c r="J7" s="14"/>
      <c r="K7" s="14"/>
    </row>
    <row r="8" ht="20" customHeight="1" spans="1:11">
      <c r="A8" s="10">
        <v>6</v>
      </c>
      <c r="B8" s="11" t="s">
        <v>20</v>
      </c>
      <c r="C8" s="11" t="s">
        <v>11</v>
      </c>
      <c r="D8" s="11" t="s">
        <v>12</v>
      </c>
      <c r="E8" s="11">
        <v>50</v>
      </c>
      <c r="F8" s="11">
        <v>8</v>
      </c>
      <c r="G8" s="11">
        <f t="shared" si="0"/>
        <v>400</v>
      </c>
      <c r="H8" s="11"/>
      <c r="I8" s="11"/>
      <c r="J8" s="14"/>
      <c r="K8" s="14"/>
    </row>
    <row r="9" ht="20" customHeight="1" spans="1:11">
      <c r="A9" s="10">
        <v>7</v>
      </c>
      <c r="B9" s="11" t="s">
        <v>21</v>
      </c>
      <c r="C9" s="11" t="s">
        <v>22</v>
      </c>
      <c r="D9" s="11" t="s">
        <v>12</v>
      </c>
      <c r="E9" s="11">
        <v>20</v>
      </c>
      <c r="F9" s="11">
        <v>14</v>
      </c>
      <c r="G9" s="11">
        <f t="shared" si="0"/>
        <v>280</v>
      </c>
      <c r="H9" s="11" t="s">
        <v>23</v>
      </c>
      <c r="I9" s="11" t="s">
        <v>23</v>
      </c>
      <c r="J9" s="14"/>
      <c r="K9" s="14"/>
    </row>
    <row r="10" ht="20" customHeight="1" spans="1:11">
      <c r="A10" s="10">
        <v>8</v>
      </c>
      <c r="B10" s="11" t="s">
        <v>24</v>
      </c>
      <c r="C10" s="11" t="s">
        <v>11</v>
      </c>
      <c r="D10" s="11" t="s">
        <v>25</v>
      </c>
      <c r="E10" s="11">
        <v>40</v>
      </c>
      <c r="F10" s="11">
        <v>6.8</v>
      </c>
      <c r="G10" s="11">
        <f t="shared" si="0"/>
        <v>272</v>
      </c>
      <c r="H10" s="11"/>
      <c r="I10" s="11"/>
      <c r="J10" s="14"/>
      <c r="K10" s="14"/>
    </row>
    <row r="11" ht="20" customHeight="1" spans="1:11">
      <c r="A11" s="10">
        <v>9</v>
      </c>
      <c r="B11" s="11" t="s">
        <v>26</v>
      </c>
      <c r="C11" s="11">
        <v>0.25</v>
      </c>
      <c r="D11" s="11" t="s">
        <v>12</v>
      </c>
      <c r="E11" s="11">
        <v>100</v>
      </c>
      <c r="F11" s="11">
        <v>9</v>
      </c>
      <c r="G11" s="11">
        <f t="shared" si="0"/>
        <v>900</v>
      </c>
      <c r="H11" s="11"/>
      <c r="I11" s="11"/>
      <c r="J11" s="14"/>
      <c r="K11" s="14"/>
    </row>
    <row r="12" ht="20" customHeight="1" spans="1:11">
      <c r="A12" s="10">
        <v>10</v>
      </c>
      <c r="B12" s="11" t="s">
        <v>27</v>
      </c>
      <c r="C12" s="11" t="s">
        <v>28</v>
      </c>
      <c r="D12" s="11" t="s">
        <v>25</v>
      </c>
      <c r="E12" s="11">
        <v>100</v>
      </c>
      <c r="F12" s="11">
        <v>12.5</v>
      </c>
      <c r="G12" s="11">
        <f t="shared" si="0"/>
        <v>1250</v>
      </c>
      <c r="H12" s="11"/>
      <c r="I12" s="11"/>
      <c r="J12" s="14"/>
      <c r="K12" s="14"/>
    </row>
    <row r="13" ht="20" customHeight="1" spans="1:11">
      <c r="A13" s="10">
        <v>11</v>
      </c>
      <c r="B13" s="11" t="s">
        <v>29</v>
      </c>
      <c r="C13" s="11" t="s">
        <v>30</v>
      </c>
      <c r="D13" s="11" t="s">
        <v>12</v>
      </c>
      <c r="E13" s="11">
        <v>100</v>
      </c>
      <c r="F13" s="11">
        <v>12</v>
      </c>
      <c r="G13" s="11">
        <f t="shared" si="0"/>
        <v>1200</v>
      </c>
      <c r="H13" s="11"/>
      <c r="I13" s="11"/>
      <c r="J13" s="14"/>
      <c r="K13" s="14"/>
    </row>
    <row r="14" ht="20" customHeight="1" spans="1:11">
      <c r="A14" s="10">
        <v>12</v>
      </c>
      <c r="B14" s="11" t="s">
        <v>31</v>
      </c>
      <c r="C14" s="11" t="s">
        <v>11</v>
      </c>
      <c r="D14" s="11" t="s">
        <v>12</v>
      </c>
      <c r="E14" s="11">
        <v>100</v>
      </c>
      <c r="F14" s="11">
        <v>15</v>
      </c>
      <c r="G14" s="11">
        <f t="shared" si="0"/>
        <v>1500</v>
      </c>
      <c r="H14" s="11"/>
      <c r="I14" s="11"/>
      <c r="J14" s="14"/>
      <c r="K14" s="14"/>
    </row>
    <row r="15" ht="20" customHeight="1" spans="1:11">
      <c r="A15" s="10">
        <v>13</v>
      </c>
      <c r="B15" s="13" t="s">
        <v>32</v>
      </c>
      <c r="C15" s="11" t="s">
        <v>33</v>
      </c>
      <c r="D15" s="11" t="s">
        <v>25</v>
      </c>
      <c r="E15" s="11">
        <v>30</v>
      </c>
      <c r="F15" s="11">
        <v>19.5</v>
      </c>
      <c r="G15" s="11">
        <f t="shared" si="0"/>
        <v>585</v>
      </c>
      <c r="H15" s="11"/>
      <c r="I15" s="11"/>
      <c r="J15" s="14"/>
      <c r="K15" s="14"/>
    </row>
    <row r="16" ht="20" customHeight="1" spans="1:11">
      <c r="A16" s="10">
        <v>14</v>
      </c>
      <c r="B16" s="11" t="s">
        <v>34</v>
      </c>
      <c r="C16" s="11" t="s">
        <v>22</v>
      </c>
      <c r="D16" s="11" t="s">
        <v>35</v>
      </c>
      <c r="E16" s="11">
        <v>100</v>
      </c>
      <c r="F16" s="11">
        <v>8.5</v>
      </c>
      <c r="G16" s="11">
        <f t="shared" si="0"/>
        <v>850</v>
      </c>
      <c r="H16" s="11" t="s">
        <v>36</v>
      </c>
      <c r="I16" s="11" t="s">
        <v>36</v>
      </c>
      <c r="J16" s="14"/>
      <c r="K16" s="14"/>
    </row>
    <row r="17" ht="20" customHeight="1" spans="1:11">
      <c r="A17" s="10">
        <v>15</v>
      </c>
      <c r="B17" s="11" t="s">
        <v>37</v>
      </c>
      <c r="C17" s="11" t="s">
        <v>38</v>
      </c>
      <c r="D17" s="11" t="s">
        <v>12</v>
      </c>
      <c r="E17" s="11">
        <v>100</v>
      </c>
      <c r="F17" s="11">
        <v>15</v>
      </c>
      <c r="G17" s="11">
        <f t="shared" si="0"/>
        <v>1500</v>
      </c>
      <c r="H17" s="11"/>
      <c r="I17" s="11"/>
      <c r="J17" s="14"/>
      <c r="K17" s="14"/>
    </row>
    <row r="18" ht="20" customHeight="1" spans="1:11">
      <c r="A18" s="10">
        <v>16</v>
      </c>
      <c r="B18" s="11" t="s">
        <v>39</v>
      </c>
      <c r="C18" s="11" t="s">
        <v>11</v>
      </c>
      <c r="D18" s="11" t="s">
        <v>12</v>
      </c>
      <c r="E18" s="11">
        <v>20</v>
      </c>
      <c r="F18" s="11">
        <v>15.5</v>
      </c>
      <c r="G18" s="11">
        <f t="shared" si="0"/>
        <v>310</v>
      </c>
      <c r="H18" s="11"/>
      <c r="I18" s="11"/>
      <c r="J18" s="14"/>
      <c r="K18" s="14"/>
    </row>
    <row r="19" ht="20" customHeight="1" spans="1:11">
      <c r="A19" s="10">
        <v>17</v>
      </c>
      <c r="B19" s="11" t="s">
        <v>40</v>
      </c>
      <c r="C19" s="11" t="s">
        <v>33</v>
      </c>
      <c r="D19" s="11" t="s">
        <v>25</v>
      </c>
      <c r="E19" s="11">
        <v>30</v>
      </c>
      <c r="F19" s="11">
        <v>9.5</v>
      </c>
      <c r="G19" s="11">
        <f t="shared" si="0"/>
        <v>285</v>
      </c>
      <c r="H19" s="11"/>
      <c r="I19" s="11"/>
      <c r="J19" s="14"/>
      <c r="K19" s="14"/>
    </row>
    <row r="20" ht="20" customHeight="1" spans="1:11">
      <c r="A20" s="10">
        <v>18</v>
      </c>
      <c r="B20" s="11" t="s">
        <v>41</v>
      </c>
      <c r="C20" s="11" t="s">
        <v>42</v>
      </c>
      <c r="D20" s="11" t="s">
        <v>12</v>
      </c>
      <c r="E20" s="11">
        <v>50</v>
      </c>
      <c r="F20" s="11">
        <v>11</v>
      </c>
      <c r="G20" s="11">
        <f t="shared" si="0"/>
        <v>550</v>
      </c>
      <c r="H20" s="11"/>
      <c r="I20" s="11"/>
      <c r="J20" s="14"/>
      <c r="K20" s="14"/>
    </row>
    <row r="21" ht="20" customHeight="1" spans="1:11">
      <c r="A21" s="10">
        <v>19</v>
      </c>
      <c r="B21" s="11" t="s">
        <v>43</v>
      </c>
      <c r="C21" s="11" t="s">
        <v>11</v>
      </c>
      <c r="D21" s="11" t="s">
        <v>12</v>
      </c>
      <c r="E21" s="11">
        <v>40</v>
      </c>
      <c r="F21" s="11">
        <v>29</v>
      </c>
      <c r="G21" s="11">
        <f t="shared" si="0"/>
        <v>1160</v>
      </c>
      <c r="H21" s="11"/>
      <c r="I21" s="11"/>
      <c r="J21" s="14"/>
      <c r="K21" s="14"/>
    </row>
    <row r="22" ht="20" customHeight="1" spans="1:11">
      <c r="A22" s="10">
        <v>20</v>
      </c>
      <c r="B22" s="11" t="s">
        <v>44</v>
      </c>
      <c r="C22" s="11" t="s">
        <v>11</v>
      </c>
      <c r="D22" s="11" t="s">
        <v>12</v>
      </c>
      <c r="E22" s="11">
        <v>30</v>
      </c>
      <c r="F22" s="11">
        <v>26.8</v>
      </c>
      <c r="G22" s="11">
        <f t="shared" si="0"/>
        <v>804</v>
      </c>
      <c r="H22" s="11"/>
      <c r="I22" s="11"/>
      <c r="J22" s="14"/>
      <c r="K22" s="14"/>
    </row>
    <row r="23" ht="20" customHeight="1" spans="1:11">
      <c r="A23" s="10">
        <v>21</v>
      </c>
      <c r="B23" s="11" t="s">
        <v>45</v>
      </c>
      <c r="C23" s="11" t="s">
        <v>46</v>
      </c>
      <c r="D23" s="11" t="s">
        <v>25</v>
      </c>
      <c r="E23" s="11">
        <v>50</v>
      </c>
      <c r="F23" s="11">
        <v>21</v>
      </c>
      <c r="G23" s="11">
        <f t="shared" si="0"/>
        <v>1050</v>
      </c>
      <c r="H23" s="11"/>
      <c r="I23" s="11"/>
      <c r="J23" s="14"/>
      <c r="K23" s="14"/>
    </row>
    <row r="24" ht="20" customHeight="1" spans="1:11">
      <c r="A24" s="10">
        <v>22</v>
      </c>
      <c r="B24" s="11" t="s">
        <v>47</v>
      </c>
      <c r="C24" s="11" t="s">
        <v>28</v>
      </c>
      <c r="D24" s="11" t="s">
        <v>25</v>
      </c>
      <c r="E24" s="11">
        <v>30</v>
      </c>
      <c r="F24" s="11">
        <v>7.5</v>
      </c>
      <c r="G24" s="11">
        <f t="shared" si="0"/>
        <v>225</v>
      </c>
      <c r="H24" s="11"/>
      <c r="I24" s="11"/>
      <c r="J24" s="14"/>
      <c r="K24" s="14"/>
    </row>
    <row r="25" ht="20" customHeight="1" spans="1:11">
      <c r="A25" s="10">
        <v>23</v>
      </c>
      <c r="B25" s="11" t="s">
        <v>48</v>
      </c>
      <c r="C25" s="11" t="s">
        <v>11</v>
      </c>
      <c r="D25" s="11" t="s">
        <v>12</v>
      </c>
      <c r="E25" s="11">
        <v>100</v>
      </c>
      <c r="F25" s="11">
        <v>7</v>
      </c>
      <c r="G25" s="11">
        <f t="shared" si="0"/>
        <v>700</v>
      </c>
      <c r="H25" s="11"/>
      <c r="I25" s="11"/>
      <c r="J25" s="14"/>
      <c r="K25" s="14"/>
    </row>
    <row r="26" ht="20" customHeight="1" spans="1:11">
      <c r="A26" s="10">
        <v>24</v>
      </c>
      <c r="B26" s="11" t="s">
        <v>49</v>
      </c>
      <c r="C26" s="11" t="s">
        <v>11</v>
      </c>
      <c r="D26" s="11" t="s">
        <v>12</v>
      </c>
      <c r="E26" s="11">
        <v>20</v>
      </c>
      <c r="F26" s="11">
        <v>28.5</v>
      </c>
      <c r="G26" s="11">
        <f t="shared" si="0"/>
        <v>570</v>
      </c>
      <c r="H26" s="11"/>
      <c r="I26" s="11"/>
      <c r="J26" s="14"/>
      <c r="K26" s="14"/>
    </row>
    <row r="27" ht="20" customHeight="1" spans="1:11">
      <c r="A27" s="10">
        <v>25</v>
      </c>
      <c r="B27" s="11" t="s">
        <v>50</v>
      </c>
      <c r="C27" s="11" t="s">
        <v>11</v>
      </c>
      <c r="D27" s="11" t="s">
        <v>12</v>
      </c>
      <c r="E27" s="11">
        <v>20</v>
      </c>
      <c r="F27" s="11">
        <v>48</v>
      </c>
      <c r="G27" s="11">
        <f t="shared" si="0"/>
        <v>960</v>
      </c>
      <c r="H27" s="11"/>
      <c r="I27" s="11"/>
      <c r="J27" s="14"/>
      <c r="K27" s="14"/>
    </row>
    <row r="28" ht="20" customHeight="1" spans="1:11">
      <c r="A28" s="10">
        <v>26</v>
      </c>
      <c r="B28" s="11" t="s">
        <v>51</v>
      </c>
      <c r="C28" s="11" t="s">
        <v>11</v>
      </c>
      <c r="D28" s="11" t="s">
        <v>12</v>
      </c>
      <c r="E28" s="11">
        <v>10</v>
      </c>
      <c r="F28" s="11">
        <v>38</v>
      </c>
      <c r="G28" s="11">
        <f t="shared" si="0"/>
        <v>380</v>
      </c>
      <c r="H28" s="11"/>
      <c r="I28" s="11"/>
      <c r="J28" s="14"/>
      <c r="K28" s="14"/>
    </row>
    <row r="29" ht="20" customHeight="1" spans="1:11">
      <c r="A29" s="10">
        <v>27</v>
      </c>
      <c r="B29" s="11" t="s">
        <v>52</v>
      </c>
      <c r="C29" s="11" t="s">
        <v>11</v>
      </c>
      <c r="D29" s="11" t="s">
        <v>53</v>
      </c>
      <c r="E29" s="11">
        <v>1</v>
      </c>
      <c r="F29" s="11">
        <v>980</v>
      </c>
      <c r="G29" s="11">
        <f t="shared" si="0"/>
        <v>980</v>
      </c>
      <c r="H29" s="11" t="s">
        <v>54</v>
      </c>
      <c r="I29" s="11" t="s">
        <v>54</v>
      </c>
      <c r="J29" s="14"/>
      <c r="K29" s="14"/>
    </row>
    <row r="30" ht="20" customHeight="1" spans="1:11">
      <c r="A30" s="10">
        <v>28</v>
      </c>
      <c r="B30" s="11" t="s">
        <v>55</v>
      </c>
      <c r="C30" s="11" t="s">
        <v>11</v>
      </c>
      <c r="D30" s="11" t="s">
        <v>12</v>
      </c>
      <c r="E30" s="11">
        <v>50</v>
      </c>
      <c r="F30" s="11">
        <v>12</v>
      </c>
      <c r="G30" s="11">
        <f t="shared" si="0"/>
        <v>600</v>
      </c>
      <c r="H30" s="11"/>
      <c r="I30" s="11"/>
      <c r="J30" s="14"/>
      <c r="K30" s="14"/>
    </row>
    <row r="31" ht="20" customHeight="1" spans="1:11">
      <c r="A31" s="10">
        <v>29</v>
      </c>
      <c r="B31" s="11" t="s">
        <v>56</v>
      </c>
      <c r="C31" s="11" t="s">
        <v>11</v>
      </c>
      <c r="D31" s="11" t="s">
        <v>12</v>
      </c>
      <c r="E31" s="11">
        <v>50</v>
      </c>
      <c r="F31" s="11">
        <v>12</v>
      </c>
      <c r="G31" s="11">
        <f t="shared" si="0"/>
        <v>600</v>
      </c>
      <c r="H31" s="11"/>
      <c r="I31" s="11"/>
      <c r="J31" s="14"/>
      <c r="K31" s="14"/>
    </row>
    <row r="32" ht="20" customHeight="1" spans="1:11">
      <c r="A32" s="10">
        <v>30</v>
      </c>
      <c r="B32" s="11" t="s">
        <v>57</v>
      </c>
      <c r="C32" s="11" t="s">
        <v>11</v>
      </c>
      <c r="D32" s="11" t="s">
        <v>25</v>
      </c>
      <c r="E32" s="11">
        <v>50</v>
      </c>
      <c r="F32" s="11">
        <v>4.8</v>
      </c>
      <c r="G32" s="11">
        <f t="shared" si="0"/>
        <v>240</v>
      </c>
      <c r="H32" s="11"/>
      <c r="I32" s="11"/>
      <c r="J32" s="14"/>
      <c r="K32" s="14"/>
    </row>
    <row r="33" ht="20" customHeight="1" spans="1:11">
      <c r="A33" s="10">
        <v>31</v>
      </c>
      <c r="B33" s="11" t="s">
        <v>58</v>
      </c>
      <c r="C33" s="11" t="s">
        <v>11</v>
      </c>
      <c r="D33" s="11" t="s">
        <v>25</v>
      </c>
      <c r="E33" s="11">
        <v>20</v>
      </c>
      <c r="F33" s="11">
        <v>19.5</v>
      </c>
      <c r="G33" s="11">
        <f t="shared" si="0"/>
        <v>390</v>
      </c>
      <c r="H33" s="11"/>
      <c r="I33" s="11"/>
      <c r="J33" s="14"/>
      <c r="K33" s="14"/>
    </row>
    <row r="34" ht="20" customHeight="1" spans="1:11">
      <c r="A34" s="10">
        <v>32</v>
      </c>
      <c r="B34" s="11" t="s">
        <v>59</v>
      </c>
      <c r="C34" s="11" t="s">
        <v>11</v>
      </c>
      <c r="D34" s="11" t="s">
        <v>25</v>
      </c>
      <c r="E34" s="11">
        <v>30</v>
      </c>
      <c r="F34" s="11">
        <v>10.5</v>
      </c>
      <c r="G34" s="11">
        <f t="shared" si="0"/>
        <v>315</v>
      </c>
      <c r="H34" s="11"/>
      <c r="I34" s="11"/>
      <c r="J34" s="14"/>
      <c r="K34" s="14"/>
    </row>
    <row r="35" ht="20" customHeight="1" spans="1:11">
      <c r="A35" s="10">
        <v>33</v>
      </c>
      <c r="B35" s="11" t="s">
        <v>60</v>
      </c>
      <c r="C35" s="11" t="s">
        <v>11</v>
      </c>
      <c r="D35" s="11" t="s">
        <v>25</v>
      </c>
      <c r="E35" s="11">
        <v>50</v>
      </c>
      <c r="F35" s="11">
        <v>18.5</v>
      </c>
      <c r="G35" s="11">
        <f t="shared" si="0"/>
        <v>925</v>
      </c>
      <c r="H35" s="11"/>
      <c r="I35" s="11"/>
      <c r="J35" s="14"/>
      <c r="K35" s="14"/>
    </row>
    <row r="36" ht="20" customHeight="1" spans="1:11">
      <c r="A36" s="10">
        <v>34</v>
      </c>
      <c r="B36" s="11" t="s">
        <v>61</v>
      </c>
      <c r="C36" s="11" t="s">
        <v>11</v>
      </c>
      <c r="D36" s="11" t="s">
        <v>25</v>
      </c>
      <c r="E36" s="11">
        <v>20</v>
      </c>
      <c r="F36" s="11">
        <v>29.5</v>
      </c>
      <c r="G36" s="11">
        <f t="shared" ref="G36:G81" si="1">E36*F36</f>
        <v>590</v>
      </c>
      <c r="H36" s="11"/>
      <c r="I36" s="11"/>
      <c r="J36" s="14"/>
      <c r="K36" s="14"/>
    </row>
    <row r="37" ht="20" customHeight="1" spans="1:11">
      <c r="A37" s="10">
        <v>35</v>
      </c>
      <c r="B37" s="11" t="s">
        <v>62</v>
      </c>
      <c r="C37" s="11" t="s">
        <v>11</v>
      </c>
      <c r="D37" s="11" t="s">
        <v>12</v>
      </c>
      <c r="E37" s="11">
        <v>30</v>
      </c>
      <c r="F37" s="11">
        <v>14.5</v>
      </c>
      <c r="G37" s="11">
        <f t="shared" si="1"/>
        <v>435</v>
      </c>
      <c r="H37" s="10"/>
      <c r="I37" s="10"/>
      <c r="J37" s="14"/>
      <c r="K37" s="14"/>
    </row>
    <row r="38" ht="20" customHeight="1" spans="1:11">
      <c r="A38" s="10">
        <v>36</v>
      </c>
      <c r="B38" s="11" t="s">
        <v>63</v>
      </c>
      <c r="C38" s="11" t="s">
        <v>11</v>
      </c>
      <c r="D38" s="11" t="s">
        <v>25</v>
      </c>
      <c r="E38" s="11">
        <v>30</v>
      </c>
      <c r="F38" s="11">
        <v>5.2</v>
      </c>
      <c r="G38" s="11">
        <f t="shared" si="1"/>
        <v>156</v>
      </c>
      <c r="H38" s="11"/>
      <c r="I38" s="11"/>
      <c r="J38" s="14"/>
      <c r="K38" s="14"/>
    </row>
    <row r="39" ht="20" customHeight="1" spans="1:11">
      <c r="A39" s="10">
        <v>37</v>
      </c>
      <c r="B39" s="11" t="s">
        <v>64</v>
      </c>
      <c r="C39" s="11" t="s">
        <v>11</v>
      </c>
      <c r="D39" s="11" t="s">
        <v>12</v>
      </c>
      <c r="E39" s="11">
        <v>50</v>
      </c>
      <c r="F39" s="11">
        <v>9</v>
      </c>
      <c r="G39" s="11">
        <f t="shared" si="1"/>
        <v>450</v>
      </c>
      <c r="H39" s="11"/>
      <c r="I39" s="11"/>
      <c r="J39" s="14"/>
      <c r="K39" s="14"/>
    </row>
    <row r="40" ht="20" customHeight="1" spans="1:11">
      <c r="A40" s="10">
        <v>38</v>
      </c>
      <c r="B40" s="11" t="s">
        <v>65</v>
      </c>
      <c r="C40" s="11" t="s">
        <v>66</v>
      </c>
      <c r="D40" s="11" t="s">
        <v>12</v>
      </c>
      <c r="E40" s="11">
        <v>50</v>
      </c>
      <c r="F40" s="11">
        <v>15.5</v>
      </c>
      <c r="G40" s="11">
        <f t="shared" si="1"/>
        <v>775</v>
      </c>
      <c r="H40" s="11"/>
      <c r="I40" s="11"/>
      <c r="J40" s="14"/>
      <c r="K40" s="14"/>
    </row>
    <row r="41" ht="20" customHeight="1" spans="1:11">
      <c r="A41" s="10">
        <v>39</v>
      </c>
      <c r="B41" s="11" t="s">
        <v>67</v>
      </c>
      <c r="C41" s="11" t="s">
        <v>11</v>
      </c>
      <c r="D41" s="11" t="s">
        <v>12</v>
      </c>
      <c r="E41" s="11">
        <v>50</v>
      </c>
      <c r="F41" s="11">
        <v>3.5</v>
      </c>
      <c r="G41" s="11">
        <f t="shared" si="1"/>
        <v>175</v>
      </c>
      <c r="H41" s="11"/>
      <c r="I41" s="11"/>
      <c r="J41" s="14"/>
      <c r="K41" s="14"/>
    </row>
    <row r="42" ht="20" customHeight="1" spans="1:11">
      <c r="A42" s="10">
        <v>40</v>
      </c>
      <c r="B42" s="11" t="s">
        <v>68</v>
      </c>
      <c r="C42" s="11" t="s">
        <v>11</v>
      </c>
      <c r="D42" s="11" t="s">
        <v>25</v>
      </c>
      <c r="E42" s="11">
        <v>10</v>
      </c>
      <c r="F42" s="11">
        <v>34.5</v>
      </c>
      <c r="G42" s="11">
        <f t="shared" si="1"/>
        <v>345</v>
      </c>
      <c r="H42" s="11"/>
      <c r="I42" s="11"/>
      <c r="J42" s="14"/>
      <c r="K42" s="14"/>
    </row>
    <row r="43" ht="20" customHeight="1" spans="1:11">
      <c r="A43" s="10">
        <v>41</v>
      </c>
      <c r="B43" s="11" t="s">
        <v>69</v>
      </c>
      <c r="C43" s="11" t="s">
        <v>11</v>
      </c>
      <c r="D43" s="11" t="s">
        <v>12</v>
      </c>
      <c r="E43" s="11">
        <v>50</v>
      </c>
      <c r="F43" s="11">
        <v>4.5</v>
      </c>
      <c r="G43" s="11">
        <f t="shared" si="1"/>
        <v>225</v>
      </c>
      <c r="H43" s="11"/>
      <c r="I43" s="11"/>
      <c r="J43" s="14"/>
      <c r="K43" s="14"/>
    </row>
    <row r="44" ht="20" customHeight="1" spans="1:11">
      <c r="A44" s="10">
        <v>42</v>
      </c>
      <c r="B44" s="11" t="s">
        <v>70</v>
      </c>
      <c r="C44" s="11"/>
      <c r="D44" s="11" t="s">
        <v>25</v>
      </c>
      <c r="E44" s="11">
        <v>30</v>
      </c>
      <c r="F44" s="11">
        <v>5.5</v>
      </c>
      <c r="G44" s="11">
        <f t="shared" si="1"/>
        <v>165</v>
      </c>
      <c r="H44" s="11"/>
      <c r="I44" s="11"/>
      <c r="J44" s="14"/>
      <c r="K44" s="14"/>
    </row>
    <row r="45" ht="20" customHeight="1" spans="1:11">
      <c r="A45" s="10">
        <v>43</v>
      </c>
      <c r="B45" s="11" t="s">
        <v>71</v>
      </c>
      <c r="C45" s="11" t="s">
        <v>11</v>
      </c>
      <c r="D45" s="11" t="s">
        <v>25</v>
      </c>
      <c r="E45" s="11">
        <v>30</v>
      </c>
      <c r="F45" s="11">
        <v>19.9</v>
      </c>
      <c r="G45" s="11">
        <f t="shared" si="1"/>
        <v>597</v>
      </c>
      <c r="H45" s="11" t="s">
        <v>72</v>
      </c>
      <c r="I45" s="11" t="s">
        <v>72</v>
      </c>
      <c r="J45" s="14"/>
      <c r="K45" s="14"/>
    </row>
    <row r="46" ht="20" customHeight="1" spans="1:11">
      <c r="A46" s="10">
        <v>44</v>
      </c>
      <c r="B46" s="11" t="s">
        <v>73</v>
      </c>
      <c r="C46" s="11" t="s">
        <v>11</v>
      </c>
      <c r="D46" s="11" t="s">
        <v>12</v>
      </c>
      <c r="E46" s="11">
        <v>40</v>
      </c>
      <c r="F46" s="11">
        <v>26.5</v>
      </c>
      <c r="G46" s="11">
        <f t="shared" si="1"/>
        <v>1060</v>
      </c>
      <c r="H46" s="11"/>
      <c r="I46" s="11"/>
      <c r="J46" s="14"/>
      <c r="K46" s="14"/>
    </row>
    <row r="47" ht="20" customHeight="1" spans="1:11">
      <c r="A47" s="10">
        <v>45</v>
      </c>
      <c r="B47" s="11" t="s">
        <v>74</v>
      </c>
      <c r="C47" s="11" t="s">
        <v>11</v>
      </c>
      <c r="D47" s="11" t="s">
        <v>12</v>
      </c>
      <c r="E47" s="11">
        <v>30</v>
      </c>
      <c r="F47" s="11">
        <v>3.8</v>
      </c>
      <c r="G47" s="11">
        <f t="shared" si="1"/>
        <v>114</v>
      </c>
      <c r="H47" s="11"/>
      <c r="I47" s="11"/>
      <c r="J47" s="14"/>
      <c r="K47" s="14"/>
    </row>
    <row r="48" ht="20" customHeight="1" spans="1:11">
      <c r="A48" s="10">
        <v>46</v>
      </c>
      <c r="B48" s="12" t="s">
        <v>75</v>
      </c>
      <c r="C48" s="11" t="s">
        <v>11</v>
      </c>
      <c r="D48" s="11" t="s">
        <v>12</v>
      </c>
      <c r="E48" s="11">
        <v>40</v>
      </c>
      <c r="F48" s="11">
        <v>16.5</v>
      </c>
      <c r="G48" s="11">
        <f t="shared" si="1"/>
        <v>660</v>
      </c>
      <c r="H48" s="11"/>
      <c r="I48" s="11"/>
      <c r="J48" s="14"/>
      <c r="K48" s="14"/>
    </row>
    <row r="49" ht="20" customHeight="1" spans="1:11">
      <c r="A49" s="10">
        <v>47</v>
      </c>
      <c r="B49" s="11" t="s">
        <v>76</v>
      </c>
      <c r="C49" s="11" t="s">
        <v>22</v>
      </c>
      <c r="D49" s="11" t="s">
        <v>35</v>
      </c>
      <c r="E49" s="11">
        <v>30</v>
      </c>
      <c r="F49" s="11">
        <v>3.8</v>
      </c>
      <c r="G49" s="11">
        <f t="shared" si="1"/>
        <v>114</v>
      </c>
      <c r="H49" s="11"/>
      <c r="I49" s="11"/>
      <c r="J49" s="14"/>
      <c r="K49" s="14"/>
    </row>
    <row r="50" ht="20" customHeight="1" spans="1:11">
      <c r="A50" s="10">
        <v>48</v>
      </c>
      <c r="B50" s="11" t="s">
        <v>77</v>
      </c>
      <c r="C50" s="11" t="s">
        <v>78</v>
      </c>
      <c r="D50" s="11" t="s">
        <v>25</v>
      </c>
      <c r="E50" s="11">
        <v>50</v>
      </c>
      <c r="F50" s="11">
        <v>9.8</v>
      </c>
      <c r="G50" s="11">
        <f t="shared" si="1"/>
        <v>490</v>
      </c>
      <c r="H50" s="11"/>
      <c r="I50" s="11"/>
      <c r="J50" s="14"/>
      <c r="K50" s="14"/>
    </row>
    <row r="51" ht="20" customHeight="1" spans="1:11">
      <c r="A51" s="10">
        <v>49</v>
      </c>
      <c r="B51" s="11" t="s">
        <v>79</v>
      </c>
      <c r="C51" s="11" t="s">
        <v>11</v>
      </c>
      <c r="D51" s="11" t="s">
        <v>12</v>
      </c>
      <c r="E51" s="11">
        <v>50</v>
      </c>
      <c r="F51" s="11">
        <v>16.5</v>
      </c>
      <c r="G51" s="11">
        <f t="shared" si="1"/>
        <v>825</v>
      </c>
      <c r="H51" s="11"/>
      <c r="I51" s="11"/>
      <c r="J51" s="14"/>
      <c r="K51" s="14"/>
    </row>
    <row r="52" ht="20" customHeight="1" spans="1:11">
      <c r="A52" s="10">
        <v>50</v>
      </c>
      <c r="B52" s="11" t="s">
        <v>80</v>
      </c>
      <c r="C52" s="11" t="s">
        <v>81</v>
      </c>
      <c r="D52" s="11" t="s">
        <v>12</v>
      </c>
      <c r="E52" s="11">
        <v>20</v>
      </c>
      <c r="F52" s="11">
        <v>48.6</v>
      </c>
      <c r="G52" s="11">
        <f t="shared" si="1"/>
        <v>972</v>
      </c>
      <c r="H52" s="11"/>
      <c r="I52" s="11"/>
      <c r="J52" s="14"/>
      <c r="K52" s="14"/>
    </row>
    <row r="53" ht="20" customHeight="1" spans="1:11">
      <c r="A53" s="10">
        <v>51</v>
      </c>
      <c r="B53" s="11" t="s">
        <v>82</v>
      </c>
      <c r="C53" s="11" t="s">
        <v>83</v>
      </c>
      <c r="D53" s="11" t="s">
        <v>12</v>
      </c>
      <c r="E53" s="11">
        <v>5</v>
      </c>
      <c r="F53" s="11">
        <v>189</v>
      </c>
      <c r="G53" s="11">
        <f t="shared" si="1"/>
        <v>945</v>
      </c>
      <c r="H53" s="11"/>
      <c r="I53" s="11"/>
      <c r="J53" s="14"/>
      <c r="K53" s="14"/>
    </row>
    <row r="54" ht="20" customHeight="1" spans="1:11">
      <c r="A54" s="10">
        <v>52</v>
      </c>
      <c r="B54" s="11" t="s">
        <v>84</v>
      </c>
      <c r="C54" s="11" t="s">
        <v>11</v>
      </c>
      <c r="D54" s="11" t="s">
        <v>12</v>
      </c>
      <c r="E54" s="11">
        <v>20</v>
      </c>
      <c r="F54" s="11">
        <v>25</v>
      </c>
      <c r="G54" s="11">
        <f t="shared" si="1"/>
        <v>500</v>
      </c>
      <c r="H54" s="11" t="s">
        <v>85</v>
      </c>
      <c r="I54" s="11" t="s">
        <v>85</v>
      </c>
      <c r="J54" s="14"/>
      <c r="K54" s="14"/>
    </row>
    <row r="55" ht="20" customHeight="1" spans="1:11">
      <c r="A55" s="10">
        <v>53</v>
      </c>
      <c r="B55" s="11" t="s">
        <v>86</v>
      </c>
      <c r="C55" s="11" t="s">
        <v>11</v>
      </c>
      <c r="D55" s="11" t="s">
        <v>12</v>
      </c>
      <c r="E55" s="11">
        <v>10</v>
      </c>
      <c r="F55" s="11">
        <v>19.5</v>
      </c>
      <c r="G55" s="11">
        <f t="shared" si="1"/>
        <v>195</v>
      </c>
      <c r="H55" s="11"/>
      <c r="I55" s="11"/>
      <c r="J55" s="14"/>
      <c r="K55" s="14"/>
    </row>
    <row r="56" ht="20" customHeight="1" spans="1:11">
      <c r="A56" s="10">
        <v>54</v>
      </c>
      <c r="B56" s="11" t="s">
        <v>87</v>
      </c>
      <c r="C56" s="11" t="s">
        <v>83</v>
      </c>
      <c r="D56" s="11" t="s">
        <v>12</v>
      </c>
      <c r="E56" s="11">
        <v>40</v>
      </c>
      <c r="F56" s="11">
        <v>5.8</v>
      </c>
      <c r="G56" s="11">
        <f t="shared" si="1"/>
        <v>232</v>
      </c>
      <c r="H56" s="11"/>
      <c r="I56" s="11"/>
      <c r="J56" s="14"/>
      <c r="K56" s="14"/>
    </row>
    <row r="57" ht="20" customHeight="1" spans="1:11">
      <c r="A57" s="10">
        <v>55</v>
      </c>
      <c r="B57" s="11" t="s">
        <v>88</v>
      </c>
      <c r="C57" s="11" t="s">
        <v>89</v>
      </c>
      <c r="D57" s="11" t="s">
        <v>53</v>
      </c>
      <c r="E57" s="11">
        <v>1</v>
      </c>
      <c r="F57" s="11">
        <v>138</v>
      </c>
      <c r="G57" s="11">
        <f t="shared" si="1"/>
        <v>138</v>
      </c>
      <c r="H57" s="11" t="s">
        <v>90</v>
      </c>
      <c r="I57" s="11" t="s">
        <v>90</v>
      </c>
      <c r="J57" s="14"/>
      <c r="K57" s="14"/>
    </row>
    <row r="58" ht="20" customHeight="1" spans="1:11">
      <c r="A58" s="10">
        <v>56</v>
      </c>
      <c r="B58" s="11" t="s">
        <v>91</v>
      </c>
      <c r="C58" s="11" t="s">
        <v>11</v>
      </c>
      <c r="D58" s="11" t="s">
        <v>12</v>
      </c>
      <c r="E58" s="11">
        <v>5</v>
      </c>
      <c r="F58" s="11">
        <v>18.9</v>
      </c>
      <c r="G58" s="11">
        <f t="shared" si="1"/>
        <v>94.5</v>
      </c>
      <c r="H58" s="11"/>
      <c r="I58" s="11"/>
      <c r="J58" s="14"/>
      <c r="K58" s="14"/>
    </row>
    <row r="59" ht="20" customHeight="1" spans="1:11">
      <c r="A59" s="10">
        <v>57</v>
      </c>
      <c r="B59" s="11" t="s">
        <v>92</v>
      </c>
      <c r="C59" s="11" t="s">
        <v>89</v>
      </c>
      <c r="D59" s="11" t="s">
        <v>53</v>
      </c>
      <c r="E59" s="11">
        <v>3</v>
      </c>
      <c r="F59" s="11">
        <v>80</v>
      </c>
      <c r="G59" s="11">
        <f t="shared" si="1"/>
        <v>240</v>
      </c>
      <c r="H59" s="11" t="s">
        <v>90</v>
      </c>
      <c r="I59" s="11" t="s">
        <v>90</v>
      </c>
      <c r="J59" s="14"/>
      <c r="K59" s="14"/>
    </row>
    <row r="60" ht="20" customHeight="1" spans="1:11">
      <c r="A60" s="10">
        <v>58</v>
      </c>
      <c r="B60" s="11" t="s">
        <v>92</v>
      </c>
      <c r="C60" s="11" t="s">
        <v>93</v>
      </c>
      <c r="D60" s="11" t="s">
        <v>12</v>
      </c>
      <c r="E60" s="11">
        <v>1</v>
      </c>
      <c r="F60" s="11">
        <v>150</v>
      </c>
      <c r="G60" s="11">
        <f t="shared" si="1"/>
        <v>150</v>
      </c>
      <c r="H60" s="11" t="s">
        <v>94</v>
      </c>
      <c r="I60" s="11" t="s">
        <v>94</v>
      </c>
      <c r="J60" s="14"/>
      <c r="K60" s="14"/>
    </row>
    <row r="61" ht="20" customHeight="1" spans="1:11">
      <c r="A61" s="10">
        <v>59</v>
      </c>
      <c r="B61" s="11" t="s">
        <v>95</v>
      </c>
      <c r="C61" s="11">
        <v>0.1</v>
      </c>
      <c r="D61" s="11" t="s">
        <v>12</v>
      </c>
      <c r="E61" s="11">
        <v>20</v>
      </c>
      <c r="F61" s="11">
        <v>6.8</v>
      </c>
      <c r="G61" s="11">
        <f t="shared" si="1"/>
        <v>136</v>
      </c>
      <c r="H61" s="11">
        <v>3</v>
      </c>
      <c r="I61" s="11">
        <v>3</v>
      </c>
      <c r="J61" s="14"/>
      <c r="K61" s="14"/>
    </row>
    <row r="62" ht="20" customHeight="1" spans="1:11">
      <c r="A62" s="10">
        <v>60</v>
      </c>
      <c r="B62" s="11" t="s">
        <v>96</v>
      </c>
      <c r="C62" s="11" t="s">
        <v>89</v>
      </c>
      <c r="D62" s="11" t="s">
        <v>53</v>
      </c>
      <c r="E62" s="11">
        <v>3</v>
      </c>
      <c r="F62" s="11">
        <v>80</v>
      </c>
      <c r="G62" s="11">
        <f t="shared" si="1"/>
        <v>240</v>
      </c>
      <c r="H62" s="11" t="s">
        <v>90</v>
      </c>
      <c r="I62" s="11" t="s">
        <v>90</v>
      </c>
      <c r="J62" s="14"/>
      <c r="K62" s="14"/>
    </row>
    <row r="63" ht="20" customHeight="1" spans="1:11">
      <c r="A63" s="10">
        <v>61</v>
      </c>
      <c r="B63" s="11" t="s">
        <v>97</v>
      </c>
      <c r="C63" s="11" t="s">
        <v>89</v>
      </c>
      <c r="D63" s="11" t="s">
        <v>53</v>
      </c>
      <c r="E63" s="11">
        <v>1</v>
      </c>
      <c r="F63" s="11">
        <v>150</v>
      </c>
      <c r="G63" s="11">
        <f t="shared" si="1"/>
        <v>150</v>
      </c>
      <c r="H63" s="11" t="s">
        <v>90</v>
      </c>
      <c r="I63" s="11" t="s">
        <v>90</v>
      </c>
      <c r="J63" s="14"/>
      <c r="K63" s="14"/>
    </row>
    <row r="64" ht="20" customHeight="1" spans="1:11">
      <c r="A64" s="10">
        <v>62</v>
      </c>
      <c r="B64" s="11" t="s">
        <v>98</v>
      </c>
      <c r="C64" s="11" t="s">
        <v>11</v>
      </c>
      <c r="D64" s="11" t="s">
        <v>12</v>
      </c>
      <c r="E64" s="11">
        <v>50</v>
      </c>
      <c r="F64" s="11">
        <v>8.5</v>
      </c>
      <c r="G64" s="11">
        <f t="shared" si="1"/>
        <v>425</v>
      </c>
      <c r="H64" s="11">
        <v>4.8</v>
      </c>
      <c r="I64" s="11">
        <v>4.8</v>
      </c>
      <c r="J64" s="14"/>
      <c r="K64" s="14"/>
    </row>
    <row r="65" ht="20" customHeight="1" spans="1:11">
      <c r="A65" s="10">
        <v>63</v>
      </c>
      <c r="B65" s="11" t="s">
        <v>99</v>
      </c>
      <c r="C65" s="11" t="s">
        <v>11</v>
      </c>
      <c r="D65" s="11" t="s">
        <v>12</v>
      </c>
      <c r="E65" s="11">
        <v>50</v>
      </c>
      <c r="F65" s="11">
        <v>4.5</v>
      </c>
      <c r="G65" s="11">
        <f t="shared" si="1"/>
        <v>225</v>
      </c>
      <c r="H65" s="11">
        <v>4.8</v>
      </c>
      <c r="I65" s="11">
        <v>4.8</v>
      </c>
      <c r="J65" s="14"/>
      <c r="K65" s="14"/>
    </row>
    <row r="66" ht="20.25" spans="1:11">
      <c r="A66" s="10">
        <v>64</v>
      </c>
      <c r="B66" s="4" t="s">
        <v>100</v>
      </c>
      <c r="C66" s="4" t="s">
        <v>101</v>
      </c>
      <c r="D66" s="4" t="s">
        <v>102</v>
      </c>
      <c r="E66" s="4">
        <v>5</v>
      </c>
      <c r="F66" s="4">
        <v>45</v>
      </c>
      <c r="G66" s="4">
        <f t="shared" si="1"/>
        <v>225</v>
      </c>
      <c r="H66" s="4" t="s">
        <v>103</v>
      </c>
      <c r="I66" s="14"/>
      <c r="J66" s="14"/>
      <c r="K66" s="14"/>
    </row>
    <row r="67" ht="20.25" spans="1:11">
      <c r="A67" s="10">
        <v>65</v>
      </c>
      <c r="B67" s="4" t="s">
        <v>104</v>
      </c>
      <c r="C67" s="4" t="s">
        <v>105</v>
      </c>
      <c r="D67" s="4" t="s">
        <v>102</v>
      </c>
      <c r="E67" s="4">
        <v>2</v>
      </c>
      <c r="F67" s="4">
        <v>75</v>
      </c>
      <c r="G67" s="4">
        <f t="shared" si="1"/>
        <v>150</v>
      </c>
      <c r="H67" s="4" t="s">
        <v>106</v>
      </c>
      <c r="I67" s="14"/>
      <c r="J67" s="14"/>
      <c r="K67" s="14"/>
    </row>
    <row r="68" ht="20.25" spans="1:11">
      <c r="A68" s="10">
        <v>66</v>
      </c>
      <c r="B68" s="4" t="s">
        <v>107</v>
      </c>
      <c r="C68" s="4" t="s">
        <v>11</v>
      </c>
      <c r="D68" s="4" t="s">
        <v>102</v>
      </c>
      <c r="E68" s="4">
        <v>5</v>
      </c>
      <c r="F68" s="4">
        <v>65</v>
      </c>
      <c r="G68" s="4">
        <f t="shared" si="1"/>
        <v>325</v>
      </c>
      <c r="H68" s="4" t="s">
        <v>108</v>
      </c>
      <c r="I68" s="14"/>
      <c r="J68" s="14"/>
      <c r="K68" s="14"/>
    </row>
    <row r="69" ht="20.25" spans="1:11">
      <c r="A69" s="10">
        <v>67</v>
      </c>
      <c r="B69" s="4" t="s">
        <v>109</v>
      </c>
      <c r="C69" s="4" t="s">
        <v>11</v>
      </c>
      <c r="D69" s="4" t="s">
        <v>35</v>
      </c>
      <c r="E69" s="4">
        <v>10</v>
      </c>
      <c r="F69" s="4">
        <v>13</v>
      </c>
      <c r="G69" s="4">
        <f t="shared" si="1"/>
        <v>130</v>
      </c>
      <c r="H69" s="4" t="s">
        <v>110</v>
      </c>
      <c r="I69" s="14"/>
      <c r="J69" s="14"/>
      <c r="K69" s="14"/>
    </row>
    <row r="70" ht="20.25" spans="1:11">
      <c r="A70" s="10">
        <v>68</v>
      </c>
      <c r="B70" s="4" t="s">
        <v>111</v>
      </c>
      <c r="C70" s="4" t="s">
        <v>11</v>
      </c>
      <c r="D70" s="4" t="s">
        <v>25</v>
      </c>
      <c r="E70" s="4">
        <v>10</v>
      </c>
      <c r="F70" s="4">
        <v>5</v>
      </c>
      <c r="G70" s="4">
        <f t="shared" si="1"/>
        <v>50</v>
      </c>
      <c r="H70" s="4" t="s">
        <v>93</v>
      </c>
      <c r="I70" s="14"/>
      <c r="J70" s="14"/>
      <c r="K70" s="14"/>
    </row>
    <row r="71" ht="20.25" spans="1:11">
      <c r="A71" s="10">
        <v>69</v>
      </c>
      <c r="B71" s="4" t="s">
        <v>112</v>
      </c>
      <c r="C71" s="4" t="s">
        <v>11</v>
      </c>
      <c r="D71" s="4" t="s">
        <v>12</v>
      </c>
      <c r="E71" s="4">
        <v>20</v>
      </c>
      <c r="F71" s="4">
        <v>80</v>
      </c>
      <c r="G71" s="4">
        <f t="shared" si="1"/>
        <v>1600</v>
      </c>
      <c r="H71" s="4" t="s">
        <v>113</v>
      </c>
      <c r="I71" s="14"/>
      <c r="J71" s="14"/>
      <c r="K71" s="14"/>
    </row>
    <row r="72" ht="20.25" spans="1:11">
      <c r="A72" s="10">
        <v>70</v>
      </c>
      <c r="B72" s="5" t="s">
        <v>114</v>
      </c>
      <c r="C72" s="4" t="s">
        <v>11</v>
      </c>
      <c r="D72" s="4" t="s">
        <v>25</v>
      </c>
      <c r="E72" s="4">
        <v>2</v>
      </c>
      <c r="F72" s="4">
        <v>18</v>
      </c>
      <c r="G72" s="4">
        <f t="shared" si="1"/>
        <v>36</v>
      </c>
      <c r="H72" s="4" t="s">
        <v>115</v>
      </c>
      <c r="I72" s="14"/>
      <c r="J72" s="14"/>
      <c r="K72" s="14"/>
    </row>
    <row r="73" ht="20.25" spans="1:11">
      <c r="A73" s="10">
        <v>71</v>
      </c>
      <c r="B73" s="5" t="s">
        <v>116</v>
      </c>
      <c r="C73" s="4" t="s">
        <v>11</v>
      </c>
      <c r="D73" s="4" t="s">
        <v>12</v>
      </c>
      <c r="E73" s="4">
        <v>1</v>
      </c>
      <c r="F73" s="4">
        <v>50</v>
      </c>
      <c r="G73" s="4">
        <f t="shared" si="1"/>
        <v>50</v>
      </c>
      <c r="H73" s="4" t="s">
        <v>117</v>
      </c>
      <c r="I73" s="14"/>
      <c r="J73" s="14"/>
      <c r="K73" s="14"/>
    </row>
    <row r="74" ht="20.25" spans="1:11">
      <c r="A74" s="10">
        <v>72</v>
      </c>
      <c r="B74" s="5" t="s">
        <v>118</v>
      </c>
      <c r="C74" s="4" t="s">
        <v>11</v>
      </c>
      <c r="D74" s="4" t="s">
        <v>119</v>
      </c>
      <c r="E74" s="4">
        <v>2</v>
      </c>
      <c r="F74" s="4">
        <v>188</v>
      </c>
      <c r="G74" s="4">
        <f t="shared" si="1"/>
        <v>376</v>
      </c>
      <c r="H74" s="4"/>
      <c r="I74" s="14"/>
      <c r="J74" s="14"/>
      <c r="K74" s="14"/>
    </row>
    <row r="75" ht="20.25" spans="1:11">
      <c r="A75" s="10">
        <v>73</v>
      </c>
      <c r="B75" s="5" t="s">
        <v>120</v>
      </c>
      <c r="C75" s="4" t="s">
        <v>11</v>
      </c>
      <c r="D75" s="4" t="s">
        <v>12</v>
      </c>
      <c r="E75" s="4">
        <v>5</v>
      </c>
      <c r="F75" s="4">
        <v>9.9</v>
      </c>
      <c r="G75" s="4">
        <f t="shared" si="1"/>
        <v>49.5</v>
      </c>
      <c r="H75" s="4" t="s">
        <v>121</v>
      </c>
      <c r="I75" s="14"/>
      <c r="J75" s="14"/>
      <c r="K75" s="14"/>
    </row>
    <row r="76" ht="20.25" spans="1:11">
      <c r="A76" s="10">
        <v>74</v>
      </c>
      <c r="B76" s="5" t="s">
        <v>122</v>
      </c>
      <c r="C76" s="4" t="s">
        <v>11</v>
      </c>
      <c r="D76" s="4" t="s">
        <v>119</v>
      </c>
      <c r="E76" s="4">
        <v>2</v>
      </c>
      <c r="F76" s="4">
        <v>150</v>
      </c>
      <c r="G76" s="4">
        <f t="shared" si="1"/>
        <v>300</v>
      </c>
      <c r="H76" s="4"/>
      <c r="I76" s="14"/>
      <c r="J76" s="14"/>
      <c r="K76" s="14"/>
    </row>
    <row r="77" ht="20.25" spans="1:11">
      <c r="A77" s="10">
        <v>75</v>
      </c>
      <c r="B77" s="5" t="s">
        <v>123</v>
      </c>
      <c r="C77" s="4" t="s">
        <v>11</v>
      </c>
      <c r="D77" s="4" t="s">
        <v>35</v>
      </c>
      <c r="E77" s="4">
        <v>20</v>
      </c>
      <c r="F77" s="4">
        <v>0.5</v>
      </c>
      <c r="G77" s="4">
        <f t="shared" si="1"/>
        <v>10</v>
      </c>
      <c r="H77" s="4"/>
      <c r="I77" s="14"/>
      <c r="J77" s="14"/>
      <c r="K77" s="14"/>
    </row>
    <row r="78" ht="20.25" spans="1:11">
      <c r="A78" s="10">
        <v>76</v>
      </c>
      <c r="B78" s="5" t="s">
        <v>124</v>
      </c>
      <c r="C78" s="4" t="s">
        <v>11</v>
      </c>
      <c r="D78" s="4" t="s">
        <v>35</v>
      </c>
      <c r="E78" s="4">
        <v>50</v>
      </c>
      <c r="F78" s="4">
        <v>1.5</v>
      </c>
      <c r="G78" s="4">
        <f t="shared" si="1"/>
        <v>75</v>
      </c>
      <c r="H78" s="4"/>
      <c r="I78" s="14"/>
      <c r="J78" s="14"/>
      <c r="K78" s="14"/>
    </row>
    <row r="79" ht="20.25" spans="1:11">
      <c r="A79" s="10">
        <v>77</v>
      </c>
      <c r="B79" s="5" t="s">
        <v>125</v>
      </c>
      <c r="C79" s="4" t="s">
        <v>11</v>
      </c>
      <c r="D79" s="4" t="s">
        <v>35</v>
      </c>
      <c r="E79" s="4">
        <v>200</v>
      </c>
      <c r="F79" s="4">
        <v>0.95</v>
      </c>
      <c r="G79" s="4">
        <f t="shared" si="1"/>
        <v>190</v>
      </c>
      <c r="H79" s="4"/>
      <c r="I79" s="14"/>
      <c r="J79" s="14"/>
      <c r="K79" s="14"/>
    </row>
    <row r="80" ht="20.25" spans="1:11">
      <c r="A80" s="10">
        <v>78</v>
      </c>
      <c r="B80" s="7" t="s">
        <v>126</v>
      </c>
      <c r="C80" s="6" t="s">
        <v>11</v>
      </c>
      <c r="D80" s="7" t="s">
        <v>102</v>
      </c>
      <c r="E80" s="6">
        <v>10</v>
      </c>
      <c r="F80" s="4">
        <v>18</v>
      </c>
      <c r="G80" s="4">
        <f t="shared" si="1"/>
        <v>180</v>
      </c>
      <c r="H80" s="4" t="s">
        <v>127</v>
      </c>
      <c r="I80" s="14"/>
      <c r="J80" s="14"/>
      <c r="K80" s="14"/>
    </row>
    <row r="81" ht="20.25" spans="1:11">
      <c r="A81" s="10">
        <v>79</v>
      </c>
      <c r="B81" s="7" t="s">
        <v>128</v>
      </c>
      <c r="C81" s="6" t="s">
        <v>11</v>
      </c>
      <c r="D81" s="7" t="s">
        <v>35</v>
      </c>
      <c r="E81" s="6">
        <v>20</v>
      </c>
      <c r="F81" s="4">
        <v>9</v>
      </c>
      <c r="G81" s="4">
        <f t="shared" si="1"/>
        <v>180</v>
      </c>
      <c r="H81" s="4" t="s">
        <v>110</v>
      </c>
      <c r="I81" s="14"/>
      <c r="J81" s="14"/>
      <c r="K81" s="14"/>
    </row>
    <row r="82" ht="33" customHeight="1" spans="7:7">
      <c r="G82" s="15">
        <f>SUM(G3:G81)</f>
        <v>42151</v>
      </c>
    </row>
    <row r="83" ht="26" customHeight="1" spans="1:11">
      <c r="A83" s="16" t="s">
        <v>129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</row>
  </sheetData>
  <mergeCells count="2">
    <mergeCell ref="A1:K1"/>
    <mergeCell ref="A83:K8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3" sqref="A3:H18"/>
    </sheetView>
  </sheetViews>
  <sheetFormatPr defaultColWidth="9" defaultRowHeight="14.25" outlineLevelCol="7"/>
  <cols>
    <col min="1" max="1" width="7.125" style="1" customWidth="1"/>
    <col min="2" max="2" width="24.625" style="1" customWidth="1"/>
    <col min="3" max="3" width="7.125" style="1" customWidth="1"/>
    <col min="4" max="4" width="9.625" style="1" customWidth="1"/>
    <col min="5" max="5" width="12.875" style="1" customWidth="1"/>
    <col min="6" max="6" width="11" style="1" customWidth="1"/>
    <col min="7" max="7" width="12" customWidth="1"/>
    <col min="8" max="8" width="15" customWidth="1"/>
  </cols>
  <sheetData>
    <row r="1" ht="31.5" spans="1:6">
      <c r="A1" s="2" t="s">
        <v>130</v>
      </c>
      <c r="B1" s="2"/>
      <c r="C1" s="2"/>
      <c r="D1" s="2"/>
      <c r="E1" s="2"/>
      <c r="F1" s="2"/>
    </row>
    <row r="2" ht="20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131</v>
      </c>
      <c r="F2" s="3" t="s">
        <v>132</v>
      </c>
      <c r="G2" s="3" t="s">
        <v>133</v>
      </c>
      <c r="H2" s="3" t="s">
        <v>8</v>
      </c>
    </row>
    <row r="3" ht="20.25" spans="1:8">
      <c r="A3" s="4">
        <v>1</v>
      </c>
      <c r="B3" s="4" t="s">
        <v>100</v>
      </c>
      <c r="C3" s="4" t="s">
        <v>101</v>
      </c>
      <c r="D3" s="4" t="s">
        <v>102</v>
      </c>
      <c r="E3" s="4">
        <v>5</v>
      </c>
      <c r="F3" s="4">
        <v>45</v>
      </c>
      <c r="G3" s="4">
        <f>E3*F3</f>
        <v>225</v>
      </c>
      <c r="H3" s="4" t="s">
        <v>103</v>
      </c>
    </row>
    <row r="4" ht="20.25" spans="1:8">
      <c r="A4" s="4">
        <v>2</v>
      </c>
      <c r="B4" s="4" t="s">
        <v>104</v>
      </c>
      <c r="C4" s="4" t="s">
        <v>105</v>
      </c>
      <c r="D4" s="4" t="s">
        <v>102</v>
      </c>
      <c r="E4" s="4">
        <v>2</v>
      </c>
      <c r="F4" s="4">
        <v>75</v>
      </c>
      <c r="G4" s="4">
        <f t="shared" ref="G4:G18" si="0">E4*F4</f>
        <v>150</v>
      </c>
      <c r="H4" s="4" t="s">
        <v>106</v>
      </c>
    </row>
    <row r="5" ht="20.25" customHeight="1" spans="1:8">
      <c r="A5" s="4">
        <v>3</v>
      </c>
      <c r="B5" s="4" t="s">
        <v>107</v>
      </c>
      <c r="C5" s="4" t="s">
        <v>11</v>
      </c>
      <c r="D5" s="4" t="s">
        <v>102</v>
      </c>
      <c r="E5" s="4">
        <v>5</v>
      </c>
      <c r="F5" s="4">
        <v>65</v>
      </c>
      <c r="G5" s="4">
        <f t="shared" si="0"/>
        <v>325</v>
      </c>
      <c r="H5" s="4" t="s">
        <v>108</v>
      </c>
    </row>
    <row r="6" ht="20.25" spans="1:8">
      <c r="A6" s="4">
        <v>4</v>
      </c>
      <c r="B6" s="4" t="s">
        <v>109</v>
      </c>
      <c r="C6" s="4" t="s">
        <v>11</v>
      </c>
      <c r="D6" s="4" t="s">
        <v>35</v>
      </c>
      <c r="E6" s="4">
        <v>10</v>
      </c>
      <c r="F6" s="4">
        <v>13</v>
      </c>
      <c r="G6" s="4">
        <f t="shared" si="0"/>
        <v>130</v>
      </c>
      <c r="H6" s="4" t="s">
        <v>110</v>
      </c>
    </row>
    <row r="7" ht="20.25" spans="1:8">
      <c r="A7" s="4">
        <v>5</v>
      </c>
      <c r="B7" s="4" t="s">
        <v>111</v>
      </c>
      <c r="C7" s="4" t="s">
        <v>11</v>
      </c>
      <c r="D7" s="4" t="s">
        <v>25</v>
      </c>
      <c r="E7" s="4">
        <v>10</v>
      </c>
      <c r="F7" s="4">
        <v>5</v>
      </c>
      <c r="G7" s="4">
        <f t="shared" si="0"/>
        <v>50</v>
      </c>
      <c r="H7" s="4" t="s">
        <v>93</v>
      </c>
    </row>
    <row r="8" ht="20.25" spans="1:8">
      <c r="A8" s="4">
        <v>6</v>
      </c>
      <c r="B8" s="4" t="s">
        <v>112</v>
      </c>
      <c r="C8" s="4" t="s">
        <v>11</v>
      </c>
      <c r="D8" s="4" t="s">
        <v>12</v>
      </c>
      <c r="E8" s="4">
        <v>20</v>
      </c>
      <c r="F8" s="4">
        <v>80</v>
      </c>
      <c r="G8" s="4">
        <f t="shared" si="0"/>
        <v>1600</v>
      </c>
      <c r="H8" s="4" t="s">
        <v>113</v>
      </c>
    </row>
    <row r="9" ht="20.25" spans="1:8">
      <c r="A9" s="4">
        <v>7</v>
      </c>
      <c r="B9" s="5" t="s">
        <v>114</v>
      </c>
      <c r="C9" s="4" t="s">
        <v>11</v>
      </c>
      <c r="D9" s="4" t="s">
        <v>25</v>
      </c>
      <c r="E9" s="4">
        <v>2</v>
      </c>
      <c r="F9" s="4">
        <v>18</v>
      </c>
      <c r="G9" s="4">
        <f t="shared" si="0"/>
        <v>36</v>
      </c>
      <c r="H9" s="4" t="s">
        <v>115</v>
      </c>
    </row>
    <row r="10" ht="20.25" spans="1:8">
      <c r="A10" s="4">
        <v>8</v>
      </c>
      <c r="B10" s="5" t="s">
        <v>116</v>
      </c>
      <c r="C10" s="4" t="s">
        <v>11</v>
      </c>
      <c r="D10" s="4" t="s">
        <v>12</v>
      </c>
      <c r="E10" s="4">
        <v>1</v>
      </c>
      <c r="F10" s="4">
        <v>50</v>
      </c>
      <c r="G10" s="4">
        <f t="shared" si="0"/>
        <v>50</v>
      </c>
      <c r="H10" s="4" t="s">
        <v>117</v>
      </c>
    </row>
    <row r="11" ht="20.25" spans="1:8">
      <c r="A11" s="4">
        <v>9</v>
      </c>
      <c r="B11" s="5" t="s">
        <v>118</v>
      </c>
      <c r="C11" s="4" t="s">
        <v>11</v>
      </c>
      <c r="D11" s="4" t="s">
        <v>119</v>
      </c>
      <c r="E11" s="4">
        <v>2</v>
      </c>
      <c r="F11" s="4">
        <v>188</v>
      </c>
      <c r="G11" s="4">
        <f t="shared" si="0"/>
        <v>376</v>
      </c>
      <c r="H11" s="4"/>
    </row>
    <row r="12" ht="20.25" spans="1:8">
      <c r="A12" s="4">
        <v>10</v>
      </c>
      <c r="B12" s="5" t="s">
        <v>120</v>
      </c>
      <c r="C12" s="4" t="s">
        <v>11</v>
      </c>
      <c r="D12" s="4" t="s">
        <v>12</v>
      </c>
      <c r="E12" s="4">
        <v>5</v>
      </c>
      <c r="F12" s="4">
        <v>9.9</v>
      </c>
      <c r="G12" s="4">
        <f t="shared" si="0"/>
        <v>49.5</v>
      </c>
      <c r="H12" s="4" t="s">
        <v>121</v>
      </c>
    </row>
    <row r="13" ht="20.25" spans="1:8">
      <c r="A13" s="4">
        <v>11</v>
      </c>
      <c r="B13" s="5" t="s">
        <v>122</v>
      </c>
      <c r="C13" s="4" t="s">
        <v>11</v>
      </c>
      <c r="D13" s="4" t="s">
        <v>119</v>
      </c>
      <c r="E13" s="4">
        <v>2</v>
      </c>
      <c r="F13" s="4">
        <v>150</v>
      </c>
      <c r="G13" s="4">
        <f t="shared" si="0"/>
        <v>300</v>
      </c>
      <c r="H13" s="4"/>
    </row>
    <row r="14" ht="20.25" spans="1:8">
      <c r="A14" s="4">
        <v>12</v>
      </c>
      <c r="B14" s="5" t="s">
        <v>123</v>
      </c>
      <c r="C14" s="4" t="s">
        <v>11</v>
      </c>
      <c r="D14" s="4" t="s">
        <v>35</v>
      </c>
      <c r="E14" s="4">
        <v>20</v>
      </c>
      <c r="F14" s="4">
        <v>0.5</v>
      </c>
      <c r="G14" s="4">
        <f t="shared" si="0"/>
        <v>10</v>
      </c>
      <c r="H14" s="4"/>
    </row>
    <row r="15" ht="20.25" spans="1:8">
      <c r="A15" s="4">
        <v>13</v>
      </c>
      <c r="B15" s="5" t="s">
        <v>124</v>
      </c>
      <c r="C15" s="4" t="s">
        <v>11</v>
      </c>
      <c r="D15" s="4" t="s">
        <v>35</v>
      </c>
      <c r="E15" s="4">
        <v>50</v>
      </c>
      <c r="F15" s="4">
        <v>1.5</v>
      </c>
      <c r="G15" s="4">
        <f t="shared" si="0"/>
        <v>75</v>
      </c>
      <c r="H15" s="4"/>
    </row>
    <row r="16" ht="20.25" spans="1:8">
      <c r="A16" s="4">
        <v>14</v>
      </c>
      <c r="B16" s="5" t="s">
        <v>125</v>
      </c>
      <c r="C16" s="4" t="s">
        <v>11</v>
      </c>
      <c r="D16" s="4" t="s">
        <v>35</v>
      </c>
      <c r="E16" s="4">
        <v>200</v>
      </c>
      <c r="F16" s="4">
        <v>0.95</v>
      </c>
      <c r="G16" s="4">
        <f t="shared" si="0"/>
        <v>190</v>
      </c>
      <c r="H16" s="4"/>
    </row>
    <row r="17" ht="20.25" spans="1:8">
      <c r="A17" s="6">
        <v>15</v>
      </c>
      <c r="B17" s="7" t="s">
        <v>126</v>
      </c>
      <c r="C17" s="6" t="s">
        <v>11</v>
      </c>
      <c r="D17" s="7" t="s">
        <v>102</v>
      </c>
      <c r="E17" s="6">
        <v>10</v>
      </c>
      <c r="F17" s="4">
        <v>18</v>
      </c>
      <c r="G17" s="4">
        <f t="shared" si="0"/>
        <v>180</v>
      </c>
      <c r="H17" s="4" t="s">
        <v>127</v>
      </c>
    </row>
    <row r="18" ht="20.25" spans="1:8">
      <c r="A18" s="6">
        <v>16</v>
      </c>
      <c r="B18" s="7" t="s">
        <v>128</v>
      </c>
      <c r="C18" s="6" t="s">
        <v>11</v>
      </c>
      <c r="D18" s="7" t="s">
        <v>35</v>
      </c>
      <c r="E18" s="6">
        <v>20</v>
      </c>
      <c r="F18" s="4">
        <v>9</v>
      </c>
      <c r="G18" s="4">
        <f t="shared" si="0"/>
        <v>180</v>
      </c>
      <c r="H18" s="4" t="s">
        <v>110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药品</vt:lpstr>
      <vt:lpstr>耗材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2025-01-07T10:53:44Z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F8DDD4315D5442A792F3A1C6FE73ED2E_13</vt:lpwstr>
  </property>
</Properties>
</file>