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<sst xmlns="http://schemas.openxmlformats.org/spreadsheetml/2006/main" count="116" uniqueCount="69">
  <si>
    <t>详细工程量报价清单</t>
  </si>
  <si>
    <t>序号</t>
  </si>
  <si>
    <t>产品名称</t>
  </si>
  <si>
    <t>品牌型号</t>
  </si>
  <si>
    <t>参数规格</t>
  </si>
  <si>
    <t>单位</t>
  </si>
  <si>
    <t>数量</t>
  </si>
  <si>
    <t>单价</t>
  </si>
  <si>
    <t>总价</t>
  </si>
  <si>
    <t>黑山水文站</t>
  </si>
  <si>
    <t>室外红外高清枪机</t>
  </si>
  <si>
    <t>大华</t>
  </si>
  <si>
    <t xml:space="preserve">头焦距:2.7mm～13.5mm
采用星光级超低照度400万1/2.7英寸CMOS图像传感器，低照度效果好，图像清晰度高 最大可输出400万(2688x1520)@25fps
支持Smart H.265/H.264H智能编码，ROI区域增强，SVC自适应编码，适用不同带宽和存储环境 最大红外监控距离150米，
支持SmartIR，自动调整红外远近补光及画面均匀性 支持走廊模式，宽动态，3D降噪，强光抑制，背光补偿，数字水印，适用不同监控环境 支持多种异常检测，无SD卡，SD卡空间不足，SD卡出错，网络断开，IP冲突，非法访问
支持多种智能，场景变更，虚焦侦测，音频异常侦测，绊线入侵，区域入侵，物品遗留，快速移动，停车检测，人员聚集，物品搬移，徘徊检测，人脸检测，热度图，人数统计
</t>
  </si>
  <si>
    <t>台</t>
  </si>
  <si>
    <t>网线</t>
  </si>
  <si>
    <t>一舟</t>
  </si>
  <si>
    <t>2*1.0平方（国标6）</t>
  </si>
  <si>
    <t>卷</t>
  </si>
  <si>
    <t>电源线</t>
  </si>
  <si>
    <t>六类双绞线</t>
  </si>
  <si>
    <t>箱</t>
  </si>
  <si>
    <t>交换机</t>
  </si>
  <si>
    <t>TP-link</t>
  </si>
  <si>
    <t>8口 千兆</t>
  </si>
  <si>
    <t>监控立杆</t>
  </si>
  <si>
    <t>国标</t>
  </si>
  <si>
    <t>4米  含基础</t>
  </si>
  <si>
    <t>根</t>
  </si>
  <si>
    <t>光缆</t>
  </si>
  <si>
    <t>8芯单模</t>
  </si>
  <si>
    <t>米</t>
  </si>
  <si>
    <t>光纤接头盒</t>
  </si>
  <si>
    <t>8芯</t>
  </si>
  <si>
    <t>个</t>
  </si>
  <si>
    <t>尾纤</t>
  </si>
  <si>
    <t>2米尾纤</t>
  </si>
  <si>
    <t>光缆施工及溶接</t>
  </si>
  <si>
    <t>损耗小于0.06dB</t>
  </si>
  <si>
    <t>芯</t>
  </si>
  <si>
    <t>机柜</t>
  </si>
  <si>
    <t>600*1200</t>
  </si>
  <si>
    <t>辅材</t>
  </si>
  <si>
    <t>穿线管、线槽、膨胀螺丝、膨胀管、螺丝、胶布、支架等</t>
  </si>
  <si>
    <t>批</t>
  </si>
  <si>
    <t>安装调试费</t>
  </si>
  <si>
    <t>4个监控点、布线、安装调试、材料运输</t>
  </si>
  <si>
    <t>项</t>
  </si>
  <si>
    <t>遥测终端（RTU）</t>
  </si>
  <si>
    <t>南京全水</t>
  </si>
  <si>
    <t>主要用于雨量、水位等水文要素以及各种参
数的采集、处理和传输。默认使用《水文监测数据通信规约》（SL651-2014）
标准报文格式，也可自定义报文格式                      远程完全控制：可在中心站随时激活远程终端，进行 RTU 程序升级、参
数设置、数据召测、数据下载等操作。
 测站信号诊断：RT800 具有通信信号诊断功能，可帮助维护人员分析测
站运行状况。
 本地高速下载：固态存储数据支持本地高速下载，提高系统维护效率。
 自动补数：RT800 上线后，会针对缺失数据进行自动补发，保证中心站
数据的完整性。
APP 支持： ：可以通过手机 APP 进行远程终端唤醒及控制，使维护工作方
便高效。</t>
  </si>
  <si>
    <t>拖满水文站</t>
  </si>
  <si>
    <t>硬盘录像机</t>
  </si>
  <si>
    <t>支持全新UI4.0界面风格
支持嵌入式Linux系统，工业级嵌入式微控制器
支持WEB、本地GUI界面操作
支持最大8路网络视频接入；最多支持256Mbps接入/存储/转发
支持Smart H.265/H.265/Smart H.264/H.264/MJPEG码流
支持VGA、HDMI异源输出，HDMI视频输出分辨率最高达4K
支持前智能：人员检测比对、周界防范、通用行为分析、立体行为分析、人群分布、人数统计、热度图、SMD功能
可接驳支持ONVIF、RTSP协议的第三方摄像机和主流品牌摄像机</t>
  </si>
  <si>
    <t>室内红外高清半球
（职工食堂）</t>
  </si>
  <si>
    <t>400万 1/1.8" COMS 全彩筒形网络摄像机    Smart 报警：支持越界侦测，区域入侵侦测，暖光灯补光，照射距离的远可达30米</t>
  </si>
  <si>
    <t>硬盘</t>
  </si>
  <si>
    <t>希捷</t>
  </si>
  <si>
    <t>监控专用 8T</t>
  </si>
  <si>
    <t>块</t>
  </si>
  <si>
    <t>显示器</t>
  </si>
  <si>
    <t>23寸</t>
  </si>
  <si>
    <t>防火墙</t>
  </si>
  <si>
    <t>华为</t>
  </si>
  <si>
    <t>视频业务识别
与控制功能 支持识别国标SIP协议及主流安防厂家的私有协议，只允许授信的视频业务相关流量放行，其它 流量全部阻断
协议白名单功能 支持基于协议特征白名单的接入数据管控功能，协议在白名单中的数据流能够通过设备，协议不 在白名单中的数据流会被阻断；支持实时对非法接入的设备和数据进行识别、阻断和告警，并在 控制平台上对阻断的非法流量进行告警，告警内容包含源IP地址、目的IP地址、源端口、目的端 口、入接口、协议等
摄像机
入侵防御功能 支持有效防御蠕虫、木马、僵尸网络、跨站攻击等常见攻击；支持自定义签名，灵活快速应对 突发威胁；支持对主流摄像头厂家的私有视频协议的漏洞检测及防护
设备准入 对于普通的计算机设备接入公安视频传输专网，视频准入控制系统能自动判断计算机是否符合 入网要求，符合入网要求则允许通过认证，不符合要求的直接通过阻断及跳转方式进行阻断其 接入网络，禁止其访问内部资源
主动扫描 视频安全网关支持主动扫描摄像机的设备指纹，并自动添加到设备指纹库
诱捕/流探针 视频安全网关支持充当态势感知系统的诱捕/流探针，采集网络流量，上送态势感知系统，构建 主动防御的诱捕体系。</t>
  </si>
  <si>
    <t>定制 4米  含基础</t>
  </si>
  <si>
    <t>设备搬迁费</t>
  </si>
  <si>
    <t>太阳能电池板，电池板支架，蓄电池，控制器，逆变器拆除搬迁安装</t>
  </si>
  <si>
    <t>7个监控点（球机1台，枪机6台）、布线、安装调试、材料运输</t>
  </si>
  <si>
    <t>共计金额：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</si>
</sst>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rgb="FF000000"/>
      <name val="Calibri"/>
      <family val="0"/>
    </font>
    <font>
      <sz val="10"/>
      <color rgb="FF000000"/>
      <name val="Calibri"/>
      <family val="0"/>
    </font>
    <font>
      <sz val="10"/>
      <color rgb="FF000000"/>
      <name val="宋体"/>
      <family val="0"/>
    </font>
    <font>
      <sz val="9"/>
      <color rgb="FF000000"/>
      <name val="宋体"/>
      <family val="0"/>
    </font>
    <font>
      <sz val="9"/>
      <color rgb="FF000000"/>
      <name val="Calibri"/>
      <family val="0"/>
    </font>
    <font>
      <sz val="8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5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SheetLayoutView="100" workbookViewId="0" topLeftCell="A1">
      <selection activeCell="K4" sqref="K4"/>
    </sheetView>
  </sheetViews>
  <sheetFormatPr defaultColWidth="9.00390625" defaultRowHeight="14.25"/>
  <cols>
    <col min="1" max="1" width="4.75390625" style="1" customWidth="1"/>
    <col min="2" max="2" width="10.75390625" style="1" customWidth="1"/>
    <col min="3" max="3" width="10.25390625" style="1" customWidth="1"/>
    <col min="4" max="4" width="48.50390625" style="1" customWidth="1"/>
    <col min="5" max="6" width="4.875" style="1" customWidth="1"/>
    <col min="7" max="8" width="7.625" style="1" customWidth="1"/>
    <col min="9" max="9" width="9.00390625" style="1" customWidth="1"/>
    <col min="10" max="10" width="26.875" style="1" customWidth="1"/>
    <col min="11" max="11" width="15.75390625" style="1" customWidth="1"/>
    <col min="12" max="16384" width="9.00390625" style="1" customWidth="1"/>
  </cols>
  <sheetData>
    <row r="1" spans="1:8" ht="39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</row>
    <row r="3" spans="1:8" ht="33" customHeight="1">
      <c r="A3" s="5" t="s">
        <v>9</v>
      </c>
      <c r="B3" s="6"/>
      <c r="C3" s="6"/>
      <c r="D3" s="6"/>
      <c r="E3" s="6"/>
      <c r="F3" s="6"/>
      <c r="G3" s="6"/>
      <c r="H3" s="7"/>
    </row>
    <row r="4" spans="1:8" ht="213" customHeight="1">
      <c r="A4" s="3">
        <v>1</v>
      </c>
      <c r="B4" s="3" t="s">
        <v>10</v>
      </c>
      <c r="C4" s="3" t="s">
        <v>11</v>
      </c>
      <c r="D4" s="3" t="s">
        <v>12</v>
      </c>
      <c r="E4" s="3" t="s">
        <v>13</v>
      </c>
      <c r="F4" s="3">
        <v>2</v>
      </c>
      <c r="G4" s="4">
        <v>1850</v>
      </c>
      <c r="H4" s="4">
        <f>G4*F4</f>
        <v>3700</v>
      </c>
    </row>
    <row r="5" spans="1:8" ht="28.5" customHeight="1">
      <c r="A5" s="3">
        <v>2</v>
      </c>
      <c r="B5" s="3" t="s">
        <v>14</v>
      </c>
      <c r="C5" s="3" t="s">
        <v>15</v>
      </c>
      <c r="D5" s="3" t="s">
        <v>16</v>
      </c>
      <c r="E5" s="3" t="s">
        <v>17</v>
      </c>
      <c r="F5" s="3">
        <v>2</v>
      </c>
      <c r="G5" s="4">
        <v>800</v>
      </c>
      <c r="H5" s="4">
        <f aca="true" t="shared" si="0" ref="H5:H16">G5*F5</f>
        <v>1600</v>
      </c>
    </row>
    <row r="6" spans="1:8" ht="28.5" customHeight="1">
      <c r="A6" s="3">
        <v>3</v>
      </c>
      <c r="B6" s="3" t="s">
        <v>18</v>
      </c>
      <c r="C6" s="3" t="s">
        <v>15</v>
      </c>
      <c r="D6" s="3" t="s">
        <v>19</v>
      </c>
      <c r="E6" s="3" t="s">
        <v>20</v>
      </c>
      <c r="F6" s="3">
        <v>2</v>
      </c>
      <c r="G6" s="4">
        <v>600</v>
      </c>
      <c r="H6" s="4">
        <f t="shared" si="0"/>
        <v>1200</v>
      </c>
    </row>
    <row r="7" spans="1:8" ht="28.5" customHeight="1">
      <c r="A7" s="3">
        <v>4</v>
      </c>
      <c r="B7" s="3" t="s">
        <v>21</v>
      </c>
      <c r="C7" s="3" t="s">
        <v>22</v>
      </c>
      <c r="D7" s="3" t="s">
        <v>23</v>
      </c>
      <c r="E7" s="3" t="s">
        <v>13</v>
      </c>
      <c r="F7" s="3">
        <v>1</v>
      </c>
      <c r="G7" s="4">
        <v>450</v>
      </c>
      <c r="H7" s="4">
        <f t="shared" si="0"/>
        <v>450</v>
      </c>
    </row>
    <row r="8" spans="1:8" ht="28.5" customHeight="1">
      <c r="A8" s="3">
        <v>5</v>
      </c>
      <c r="B8" s="3" t="s">
        <v>24</v>
      </c>
      <c r="C8" s="3" t="s">
        <v>25</v>
      </c>
      <c r="D8" s="3" t="s">
        <v>26</v>
      </c>
      <c r="E8" s="3" t="s">
        <v>27</v>
      </c>
      <c r="F8" s="3">
        <v>4</v>
      </c>
      <c r="G8" s="4">
        <v>3500</v>
      </c>
      <c r="H8" s="4">
        <f t="shared" si="0"/>
        <v>14000</v>
      </c>
    </row>
    <row r="9" spans="1:8" ht="28.5" customHeight="1">
      <c r="A9" s="3">
        <v>6</v>
      </c>
      <c r="B9" s="3" t="s">
        <v>28</v>
      </c>
      <c r="C9" s="3" t="s">
        <v>25</v>
      </c>
      <c r="D9" s="3" t="s">
        <v>29</v>
      </c>
      <c r="E9" s="3" t="s">
        <v>30</v>
      </c>
      <c r="F9" s="3">
        <v>300</v>
      </c>
      <c r="G9" s="4">
        <v>3</v>
      </c>
      <c r="H9" s="4">
        <f t="shared" si="0"/>
        <v>900</v>
      </c>
    </row>
    <row r="10" spans="1:8" ht="28.5" customHeight="1">
      <c r="A10" s="3">
        <v>7</v>
      </c>
      <c r="B10" s="3" t="s">
        <v>31</v>
      </c>
      <c r="C10" s="3" t="s">
        <v>25</v>
      </c>
      <c r="D10" s="3" t="s">
        <v>32</v>
      </c>
      <c r="E10" s="3" t="s">
        <v>33</v>
      </c>
      <c r="F10" s="3">
        <v>2</v>
      </c>
      <c r="G10" s="4">
        <v>120</v>
      </c>
      <c r="H10" s="4">
        <f t="shared" si="0"/>
        <v>240</v>
      </c>
    </row>
    <row r="11" spans="1:8" ht="28.5" customHeight="1">
      <c r="A11" s="3">
        <v>8</v>
      </c>
      <c r="B11" s="3" t="s">
        <v>34</v>
      </c>
      <c r="C11" s="3" t="s">
        <v>25</v>
      </c>
      <c r="D11" s="3" t="s">
        <v>35</v>
      </c>
      <c r="E11" s="3" t="s">
        <v>27</v>
      </c>
      <c r="F11" s="3">
        <v>8</v>
      </c>
      <c r="G11" s="4">
        <v>50</v>
      </c>
      <c r="H11" s="4">
        <f t="shared" si="0"/>
        <v>400</v>
      </c>
    </row>
    <row r="12" spans="1:8" ht="37.5" customHeight="1">
      <c r="A12" s="3">
        <v>9</v>
      </c>
      <c r="B12" s="3" t="s">
        <v>36</v>
      </c>
      <c r="C12" s="3" t="s">
        <v>25</v>
      </c>
      <c r="D12" s="3" t="s">
        <v>37</v>
      </c>
      <c r="E12" s="3" t="s">
        <v>38</v>
      </c>
      <c r="F12" s="3">
        <v>16</v>
      </c>
      <c r="G12" s="4">
        <v>280</v>
      </c>
      <c r="H12" s="4">
        <f t="shared" si="0"/>
        <v>4480</v>
      </c>
    </row>
    <row r="13" spans="1:8" ht="28.5" customHeight="1">
      <c r="A13" s="3">
        <v>10</v>
      </c>
      <c r="B13" s="8" t="s">
        <v>39</v>
      </c>
      <c r="C13" s="8" t="s">
        <v>15</v>
      </c>
      <c r="D13" s="8" t="s">
        <v>40</v>
      </c>
      <c r="E13" s="8" t="s">
        <v>13</v>
      </c>
      <c r="F13" s="8">
        <v>1</v>
      </c>
      <c r="G13" s="4">
        <v>900</v>
      </c>
      <c r="H13" s="4">
        <f t="shared" si="0"/>
        <v>900</v>
      </c>
    </row>
    <row r="14" spans="1:8" ht="36.75" customHeight="1">
      <c r="A14" s="3">
        <v>11</v>
      </c>
      <c r="B14" s="9" t="s">
        <v>41</v>
      </c>
      <c r="C14" s="10" t="s">
        <v>42</v>
      </c>
      <c r="D14" s="10"/>
      <c r="E14" s="3" t="s">
        <v>43</v>
      </c>
      <c r="F14" s="3">
        <v>1</v>
      </c>
      <c r="G14" s="4">
        <v>2000</v>
      </c>
      <c r="H14" s="4">
        <f t="shared" si="0"/>
        <v>2000</v>
      </c>
    </row>
    <row r="15" spans="1:8" ht="28.5" customHeight="1">
      <c r="A15" s="3">
        <v>12</v>
      </c>
      <c r="B15" s="3" t="s">
        <v>44</v>
      </c>
      <c r="C15" s="10" t="s">
        <v>45</v>
      </c>
      <c r="D15" s="10"/>
      <c r="E15" s="3" t="s">
        <v>46</v>
      </c>
      <c r="F15" s="3">
        <v>1</v>
      </c>
      <c r="G15" s="4">
        <v>3500</v>
      </c>
      <c r="H15" s="4">
        <f t="shared" si="0"/>
        <v>3500</v>
      </c>
    </row>
    <row r="16" spans="1:8" ht="223.5" customHeight="1">
      <c r="A16" s="10">
        <v>13</v>
      </c>
      <c r="B16" s="10" t="s">
        <v>47</v>
      </c>
      <c r="C16" s="10" t="s">
        <v>48</v>
      </c>
      <c r="D16" s="10" t="s">
        <v>49</v>
      </c>
      <c r="E16" s="10" t="s">
        <v>13</v>
      </c>
      <c r="F16" s="10">
        <v>1</v>
      </c>
      <c r="G16" s="4">
        <v>5200</v>
      </c>
      <c r="H16" s="4">
        <f t="shared" si="0"/>
        <v>5200</v>
      </c>
    </row>
    <row r="17" spans="1:8" ht="33" customHeight="1">
      <c r="A17" s="11" t="s">
        <v>50</v>
      </c>
      <c r="B17" s="12"/>
      <c r="C17" s="12"/>
      <c r="D17" s="12"/>
      <c r="E17" s="12"/>
      <c r="F17" s="12"/>
      <c r="G17" s="12"/>
      <c r="H17" s="13"/>
    </row>
    <row r="18" spans="1:8" ht="267" customHeight="1">
      <c r="A18" s="8">
        <v>1</v>
      </c>
      <c r="B18" s="8" t="s">
        <v>51</v>
      </c>
      <c r="C18" s="8" t="s">
        <v>11</v>
      </c>
      <c r="D18" s="8" t="s">
        <v>52</v>
      </c>
      <c r="E18" s="8" t="s">
        <v>13</v>
      </c>
      <c r="F18" s="8">
        <v>1</v>
      </c>
      <c r="G18" s="4">
        <v>900</v>
      </c>
      <c r="H18" s="4">
        <f>G18*F18</f>
        <v>900</v>
      </c>
    </row>
    <row r="19" spans="1:8" ht="45" customHeight="1">
      <c r="A19" s="8">
        <v>2</v>
      </c>
      <c r="B19" s="8" t="s">
        <v>53</v>
      </c>
      <c r="C19" s="8" t="s">
        <v>11</v>
      </c>
      <c r="D19" s="14" t="s">
        <v>54</v>
      </c>
      <c r="E19" s="8" t="s">
        <v>13</v>
      </c>
      <c r="F19" s="8">
        <v>2</v>
      </c>
      <c r="G19" s="4">
        <v>500</v>
      </c>
      <c r="H19" s="4">
        <f aca="true" t="shared" si="1" ref="H19:H31">G19*F19</f>
        <v>1000</v>
      </c>
    </row>
    <row r="20" spans="1:8" ht="183" customHeight="1">
      <c r="A20" s="8">
        <v>3</v>
      </c>
      <c r="B20" s="3" t="s">
        <v>10</v>
      </c>
      <c r="C20" s="3" t="s">
        <v>11</v>
      </c>
      <c r="D20" s="15" t="s">
        <v>12</v>
      </c>
      <c r="E20" s="3" t="s">
        <v>13</v>
      </c>
      <c r="F20" s="3">
        <v>4</v>
      </c>
      <c r="G20" s="4">
        <v>1800</v>
      </c>
      <c r="H20" s="4">
        <f t="shared" si="1"/>
        <v>7200</v>
      </c>
    </row>
    <row r="21" spans="1:8" ht="40.5" customHeight="1">
      <c r="A21" s="8">
        <v>4</v>
      </c>
      <c r="B21" s="8" t="s">
        <v>55</v>
      </c>
      <c r="C21" s="8" t="s">
        <v>56</v>
      </c>
      <c r="D21" s="8" t="s">
        <v>57</v>
      </c>
      <c r="E21" s="8" t="s">
        <v>58</v>
      </c>
      <c r="F21" s="8">
        <v>2</v>
      </c>
      <c r="G21" s="4">
        <v>1350</v>
      </c>
      <c r="H21" s="4">
        <f t="shared" si="1"/>
        <v>2700</v>
      </c>
    </row>
    <row r="22" spans="1:8" ht="40.5" customHeight="1">
      <c r="A22" s="8">
        <v>5</v>
      </c>
      <c r="B22" s="8" t="s">
        <v>59</v>
      </c>
      <c r="C22" s="8" t="s">
        <v>25</v>
      </c>
      <c r="D22" s="8" t="s">
        <v>60</v>
      </c>
      <c r="E22" s="8" t="s">
        <v>13</v>
      </c>
      <c r="F22" s="8">
        <v>1</v>
      </c>
      <c r="G22" s="4">
        <v>600</v>
      </c>
      <c r="H22" s="4">
        <f t="shared" si="1"/>
        <v>600</v>
      </c>
    </row>
    <row r="23" spans="1:8" ht="276" customHeight="1">
      <c r="A23" s="8">
        <v>6</v>
      </c>
      <c r="B23" s="8" t="s">
        <v>61</v>
      </c>
      <c r="C23" s="8" t="s">
        <v>62</v>
      </c>
      <c r="D23" s="8" t="s">
        <v>63</v>
      </c>
      <c r="E23" s="8" t="s">
        <v>13</v>
      </c>
      <c r="F23" s="8">
        <v>1</v>
      </c>
      <c r="G23" s="4">
        <v>5300</v>
      </c>
      <c r="H23" s="4">
        <f t="shared" si="1"/>
        <v>5300</v>
      </c>
    </row>
    <row r="24" spans="1:8" ht="22.5" customHeight="1">
      <c r="A24" s="8">
        <v>7</v>
      </c>
      <c r="B24" s="8" t="s">
        <v>39</v>
      </c>
      <c r="C24" s="8" t="s">
        <v>15</v>
      </c>
      <c r="D24" s="8" t="s">
        <v>40</v>
      </c>
      <c r="E24" s="8" t="s">
        <v>13</v>
      </c>
      <c r="F24" s="8">
        <v>1</v>
      </c>
      <c r="G24" s="4">
        <v>900</v>
      </c>
      <c r="H24" s="4">
        <f t="shared" si="1"/>
        <v>900</v>
      </c>
    </row>
    <row r="25" spans="1:8" ht="22.5" customHeight="1">
      <c r="A25" s="8">
        <v>8</v>
      </c>
      <c r="B25" s="3" t="s">
        <v>14</v>
      </c>
      <c r="C25" s="3" t="s">
        <v>15</v>
      </c>
      <c r="D25" s="3" t="s">
        <v>16</v>
      </c>
      <c r="E25" s="3" t="s">
        <v>17</v>
      </c>
      <c r="F25" s="3">
        <v>2</v>
      </c>
      <c r="G25" s="4">
        <v>800</v>
      </c>
      <c r="H25" s="4">
        <f t="shared" si="1"/>
        <v>1600</v>
      </c>
    </row>
    <row r="26" spans="1:8" ht="22.5" customHeight="1">
      <c r="A26" s="8">
        <v>9</v>
      </c>
      <c r="B26" s="3" t="s">
        <v>18</v>
      </c>
      <c r="C26" s="3" t="s">
        <v>15</v>
      </c>
      <c r="D26" s="3" t="s">
        <v>19</v>
      </c>
      <c r="E26" s="3" t="s">
        <v>20</v>
      </c>
      <c r="F26" s="3">
        <v>2</v>
      </c>
      <c r="G26" s="4">
        <v>600</v>
      </c>
      <c r="H26" s="4">
        <f t="shared" si="1"/>
        <v>1200</v>
      </c>
    </row>
    <row r="27" spans="1:8" ht="22.5" customHeight="1">
      <c r="A27" s="8">
        <v>10</v>
      </c>
      <c r="B27" s="3" t="s">
        <v>21</v>
      </c>
      <c r="C27" s="3" t="s">
        <v>22</v>
      </c>
      <c r="D27" s="3" t="s">
        <v>23</v>
      </c>
      <c r="E27" s="3" t="s">
        <v>13</v>
      </c>
      <c r="F27" s="3">
        <v>2</v>
      </c>
      <c r="G27" s="4">
        <v>450</v>
      </c>
      <c r="H27" s="4">
        <f t="shared" si="1"/>
        <v>900</v>
      </c>
    </row>
    <row r="28" spans="1:8" ht="22.5" customHeight="1">
      <c r="A28" s="8">
        <v>11</v>
      </c>
      <c r="B28" s="3" t="s">
        <v>24</v>
      </c>
      <c r="C28" s="3" t="s">
        <v>25</v>
      </c>
      <c r="D28" s="3" t="s">
        <v>64</v>
      </c>
      <c r="E28" s="3" t="s">
        <v>27</v>
      </c>
      <c r="F28" s="3">
        <v>3</v>
      </c>
      <c r="G28" s="4">
        <v>3500</v>
      </c>
      <c r="H28" s="4">
        <f t="shared" si="1"/>
        <v>10500</v>
      </c>
    </row>
    <row r="29" spans="1:8" ht="22.5" customHeight="1">
      <c r="A29" s="8">
        <v>12</v>
      </c>
      <c r="B29" s="8" t="s">
        <v>65</v>
      </c>
      <c r="C29" s="16" t="s">
        <v>66</v>
      </c>
      <c r="D29" s="16"/>
      <c r="E29" s="17" t="s">
        <v>46</v>
      </c>
      <c r="F29" s="8">
        <v>1</v>
      </c>
      <c r="G29" s="4">
        <v>3500</v>
      </c>
      <c r="H29" s="4">
        <f t="shared" si="1"/>
        <v>3500</v>
      </c>
    </row>
    <row r="30" spans="1:8" ht="22.5" customHeight="1">
      <c r="A30" s="8">
        <v>13</v>
      </c>
      <c r="B30" s="3" t="s">
        <v>44</v>
      </c>
      <c r="C30" s="16" t="s">
        <v>67</v>
      </c>
      <c r="D30" s="16"/>
      <c r="E30" s="17" t="s">
        <v>46</v>
      </c>
      <c r="F30" s="8">
        <v>1</v>
      </c>
      <c r="G30" s="4">
        <v>4500</v>
      </c>
      <c r="H30" s="4">
        <f t="shared" si="1"/>
        <v>4500</v>
      </c>
    </row>
    <row r="31" spans="1:8" ht="232.5" customHeight="1">
      <c r="A31" s="8">
        <v>14</v>
      </c>
      <c r="B31" s="10" t="s">
        <v>47</v>
      </c>
      <c r="C31" s="10" t="s">
        <v>48</v>
      </c>
      <c r="D31" s="10" t="s">
        <v>49</v>
      </c>
      <c r="E31" s="10" t="s">
        <v>13</v>
      </c>
      <c r="F31" s="10">
        <v>1</v>
      </c>
      <c r="G31" s="4">
        <v>5200</v>
      </c>
      <c r="H31" s="4">
        <f t="shared" si="1"/>
        <v>5200</v>
      </c>
    </row>
    <row r="32" spans="1:8" ht="34.5" customHeight="1">
      <c r="A32" s="18" t="s">
        <v>68</v>
      </c>
      <c r="B32" s="19"/>
      <c r="C32" s="19"/>
      <c r="D32" s="19"/>
      <c r="E32" s="19">
        <f>SUM(H4:H31)</f>
        <v>84570</v>
      </c>
      <c r="F32" s="19"/>
      <c r="G32" s="19"/>
      <c r="H32" s="20"/>
    </row>
  </sheetData>
  <sheetProtection/>
  <mergeCells count="9">
    <mergeCell ref="A1:H1"/>
    <mergeCell ref="A3:H3"/>
    <mergeCell ref="C14:D14"/>
    <mergeCell ref="C15:D15"/>
    <mergeCell ref="A17:H17"/>
    <mergeCell ref="C29:D29"/>
    <mergeCell ref="C30:D30"/>
    <mergeCell ref="A32:D32"/>
    <mergeCell ref="E32:H32"/>
  </mergeCells>
  <printOptions/>
  <pageMargins left="0.5548611111111111" right="0.5548611111111111" top="1" bottom="1" header="0.5118055555555555" footer="0.5118055555555555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半冷半酷半成熟</cp:lastModifiedBy>
  <cp:lastPrinted>2023-11-28T08:42:54Z</cp:lastPrinted>
  <dcterms:created xsi:type="dcterms:W3CDTF">2016-12-02T08:54:00Z</dcterms:created>
  <dcterms:modified xsi:type="dcterms:W3CDTF">2024-03-27T10:17:10Z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1680D4BCDF7D4D2592A678BF963A83D8_13</vt:lpwstr>
  </property>
</Properties>
</file>