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925"/>
  </bookViews>
  <sheets>
    <sheet name="导出计数_办公用品名称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<sst xmlns="http://schemas.openxmlformats.org/spreadsheetml/2006/main" count="182" uniqueCount="124">
  <si>
    <t>办公用品预算报价单（标黄代表部门，需一个一个送到位，中标后给部门和地址）</t>
  </si>
  <si>
    <t>办公用品名称</t>
  </si>
  <si>
    <t>规格参数</t>
  </si>
  <si>
    <t>单位</t>
  </si>
  <si>
    <t>数量</t>
  </si>
  <si>
    <t>预算单价</t>
  </si>
  <si>
    <t>预算总价</t>
  </si>
  <si>
    <t>报价</t>
  </si>
  <si>
    <t>黑笔</t>
  </si>
  <si>
    <t>6600ES一盒12个</t>
  </si>
  <si>
    <t>盒</t>
  </si>
  <si>
    <t>红笔</t>
  </si>
  <si>
    <t>2B铅笔</t>
  </si>
  <si>
    <t>中华一把10支</t>
  </si>
  <si>
    <t>把</t>
  </si>
  <si>
    <t>橡皮檫</t>
  </si>
  <si>
    <t>得力7534一盒30个</t>
  </si>
  <si>
    <t>A4红纸（硬）</t>
  </si>
  <si>
    <t>180克一包100张</t>
  </si>
  <si>
    <t>包</t>
  </si>
  <si>
    <t>A4黄纸（硬）</t>
  </si>
  <si>
    <t>A4蓝纸（硬）</t>
  </si>
  <si>
    <t>彩色A4纸（粉）软</t>
  </si>
  <si>
    <t>70克一包100张</t>
  </si>
  <si>
    <t>彩色A4纸（红）软</t>
  </si>
  <si>
    <t>彩色A4纸（黄）软</t>
  </si>
  <si>
    <t>彩色A4纸（蓝）软</t>
  </si>
  <si>
    <t>彩色燕尾夹（大）</t>
  </si>
  <si>
    <t>2011.一盒12个</t>
  </si>
  <si>
    <t>彩色燕尾夹（小）</t>
  </si>
  <si>
    <t>2015一盒40个</t>
  </si>
  <si>
    <t>彩色燕尾夹（中）</t>
  </si>
  <si>
    <t>2013一盒24</t>
  </si>
  <si>
    <t>抽杆夹（大）</t>
  </si>
  <si>
    <t>厚度2.5一包10个</t>
  </si>
  <si>
    <t>抽杆夹（小）</t>
  </si>
  <si>
    <t>厚度1.0一包10个</t>
  </si>
  <si>
    <t>抽杆夹（中）</t>
  </si>
  <si>
    <t>厚度1.5一包10个</t>
  </si>
  <si>
    <t>档案盒5.5cm</t>
  </si>
  <si>
    <t>齐源塑料蓝色</t>
  </si>
  <si>
    <t>个</t>
  </si>
  <si>
    <t>档案盒7.5cm</t>
  </si>
  <si>
    <t>档案线</t>
  </si>
  <si>
    <t>白色棉线</t>
  </si>
  <si>
    <t>卷</t>
  </si>
  <si>
    <t>电池（5号）</t>
  </si>
  <si>
    <t>南孚一盒60个</t>
  </si>
  <si>
    <t>电池（7号）</t>
  </si>
  <si>
    <t>订书钉</t>
  </si>
  <si>
    <t>得力0012.6号针</t>
  </si>
  <si>
    <t>大盒10盒</t>
  </si>
  <si>
    <t>订书机</t>
  </si>
  <si>
    <t>得力0414转头</t>
  </si>
  <si>
    <t>光驱</t>
  </si>
  <si>
    <t>联想外置TX800</t>
  </si>
  <si>
    <t>国旗（3号）</t>
  </si>
  <si>
    <t>盒装纯棉</t>
  </si>
  <si>
    <t>国旗2号</t>
  </si>
  <si>
    <t>国旗4号</t>
  </si>
  <si>
    <t>塑料袋装尼龙</t>
  </si>
  <si>
    <t>党旗</t>
  </si>
  <si>
    <t>3盒盒装纯棉</t>
  </si>
  <si>
    <t>红印台</t>
  </si>
  <si>
    <t>得力9864</t>
  </si>
  <si>
    <t>红印油</t>
  </si>
  <si>
    <t>得力9874</t>
  </si>
  <si>
    <t>蓝色印台</t>
  </si>
  <si>
    <t>蓝印油</t>
  </si>
  <si>
    <t>光敏印油</t>
  </si>
  <si>
    <t>得力9879公章</t>
  </si>
  <si>
    <t>回形针</t>
  </si>
  <si>
    <t>得力0018大盒10盒</t>
  </si>
  <si>
    <t>大盒</t>
  </si>
  <si>
    <t>剪刀</t>
  </si>
  <si>
    <t>得力6009</t>
  </si>
  <si>
    <t>键盘、鼠标</t>
  </si>
  <si>
    <t>得力3711</t>
  </si>
  <si>
    <t>套</t>
  </si>
  <si>
    <t>胶带（宽）</t>
  </si>
  <si>
    <t>得力30205</t>
  </si>
  <si>
    <t>固体胶</t>
  </si>
  <si>
    <t>得力7092一盒20个</t>
  </si>
  <si>
    <t>马克笔（黑）</t>
  </si>
  <si>
    <t>得力6811白板笔</t>
  </si>
  <si>
    <t>盒10个</t>
  </si>
  <si>
    <t>可擦马克笔（红）</t>
  </si>
  <si>
    <t>圆拖把</t>
  </si>
  <si>
    <t>木把</t>
  </si>
  <si>
    <t>宽拖把</t>
  </si>
  <si>
    <t>马桶刷</t>
  </si>
  <si>
    <t>9908圆形</t>
  </si>
  <si>
    <t>美工刀</t>
  </si>
  <si>
    <t>得力2004</t>
  </si>
  <si>
    <t>美工刀片</t>
  </si>
  <si>
    <t>得力2011一盒10片</t>
  </si>
  <si>
    <t>小盒</t>
  </si>
  <si>
    <t>抹布</t>
  </si>
  <si>
    <t>竹炭75X35</t>
  </si>
  <si>
    <t>起钉器</t>
  </si>
  <si>
    <t>得力0231</t>
  </si>
  <si>
    <t>双面胶</t>
  </si>
  <si>
    <t>西部1.5一筒15个</t>
  </si>
  <si>
    <t>筒</t>
  </si>
  <si>
    <t>大扫把</t>
  </si>
  <si>
    <t>竹子带毛</t>
  </si>
  <si>
    <t>套扫</t>
  </si>
  <si>
    <t>塑料簸箕扫把不卷</t>
  </si>
  <si>
    <t>转笔刀</t>
  </si>
  <si>
    <t>得力0596铁质</t>
  </si>
  <si>
    <t>装线打孔锥</t>
  </si>
  <si>
    <t>109木把</t>
  </si>
  <si>
    <t>自粘性标签（口取纸）</t>
  </si>
  <si>
    <t>242一包100张</t>
  </si>
  <si>
    <t>皮筋</t>
  </si>
  <si>
    <t>得力3214型号</t>
  </si>
  <si>
    <t>液体胶</t>
  </si>
  <si>
    <t>125ML</t>
  </si>
  <si>
    <t>瓶</t>
  </si>
  <si>
    <t>透明胶带</t>
  </si>
  <si>
    <t>1.5宽得力</t>
  </si>
  <si>
    <t>装订机转刀</t>
  </si>
  <si>
    <t>配得力3884S使用</t>
  </si>
  <si>
    <t>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</si>
</sst>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61"/>
  <sheetViews>
    <sheetView tabSelected="1" topLeftCell="AD1" workbookViewId="0">
      <selection activeCell="AO61" sqref="AO61"/>
    </sheetView>
  </sheetViews>
  <sheetFormatPr defaultColWidth="9" defaultRowHeight="14.25"/>
  <cols>
    <col min="1" max="1" width="22.5" style="1" customWidth="1"/>
    <col min="2" max="2" width="16.125" style="1" customWidth="1"/>
    <col min="3" max="3" width="9" style="1"/>
    <col min="4" max="4" width="15" style="1" customWidth="1"/>
    <col min="5" max="5" width="10.625" style="1" customWidth="1"/>
    <col min="6" max="6" width="9" style="1"/>
    <col min="7" max="7" width="11.625" style="1" customWidth="1"/>
    <col min="8" max="9" width="9" style="1"/>
    <col min="10" max="10" width="14.625" style="1" customWidth="1"/>
    <col min="11" max="11" width="9" style="1"/>
    <col min="12" max="12" width="12.5" style="1" customWidth="1"/>
    <col min="13" max="19" width="9" style="1"/>
    <col min="20" max="20" width="11.75" style="1" customWidth="1"/>
    <col min="21" max="22" width="9" style="1"/>
    <col min="23" max="23" width="10.125" style="1" customWidth="1"/>
    <col min="24" max="24" width="10.125" style="2" customWidth="1"/>
    <col min="25" max="25" width="10.5" style="2" customWidth="1"/>
    <col min="26" max="26" width="9.75" style="2" customWidth="1"/>
    <col min="27" max="27" width="15.75" style="2" customWidth="1"/>
    <col min="28" max="28" width="13.75" style="2" customWidth="1"/>
    <col min="29" max="29" width="13.375" style="2" customWidth="1"/>
    <col min="30" max="30" width="15.75" style="2" customWidth="1"/>
    <col min="31" max="31" width="11.375" style="2" customWidth="1"/>
    <col min="32" max="32" width="15.375" style="2" customWidth="1"/>
    <col min="33" max="33" width="12.375" style="2" customWidth="1"/>
    <col min="34" max="34" width="12.25" style="2" customWidth="1"/>
    <col min="35" max="35" width="15.75" style="2" customWidth="1"/>
    <col min="36" max="36" width="11.75" style="2" customWidth="1"/>
    <col min="37" max="37" width="13.75" style="2" customWidth="1"/>
    <col min="38" max="38" width="13.25" style="2" customWidth="1"/>
    <col min="39" max="40" width="9" style="1"/>
    <col min="41" max="41" width="9.875" style="1" customWidth="1"/>
    <col min="42" max="42" width="9" style="3"/>
  </cols>
  <sheetData>
    <row r="1" ht="25.5" spans="1:4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4"/>
      <c r="AN1" s="4"/>
      <c r="AO1" s="4"/>
      <c r="AP1" s="4"/>
    </row>
    <row r="2" spans="1:42">
      <c r="A2" s="5" t="s">
        <v>1</v>
      </c>
      <c r="B2" s="5" t="s">
        <v>2</v>
      </c>
      <c r="C2" s="5" t="s">
        <v>3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5">
        <v>15</v>
      </c>
      <c r="S2" s="5">
        <v>16</v>
      </c>
      <c r="T2" s="5">
        <v>17</v>
      </c>
      <c r="U2" s="5">
        <v>18</v>
      </c>
      <c r="V2" s="5">
        <v>19</v>
      </c>
      <c r="W2" s="5">
        <v>20</v>
      </c>
      <c r="X2" s="5">
        <v>21</v>
      </c>
      <c r="Y2" s="5">
        <v>22</v>
      </c>
      <c r="Z2" s="5">
        <v>23</v>
      </c>
      <c r="AA2" s="5">
        <v>24</v>
      </c>
      <c r="AB2" s="5">
        <v>25</v>
      </c>
      <c r="AC2" s="5">
        <v>26</v>
      </c>
      <c r="AD2" s="5">
        <v>27</v>
      </c>
      <c r="AE2" s="5">
        <v>28</v>
      </c>
      <c r="AF2" s="5">
        <v>29</v>
      </c>
      <c r="AG2" s="5">
        <v>30</v>
      </c>
      <c r="AH2" s="5">
        <v>31</v>
      </c>
      <c r="AI2" s="5">
        <v>32</v>
      </c>
      <c r="AJ2" s="5">
        <v>33</v>
      </c>
      <c r="AK2" s="5">
        <v>34</v>
      </c>
      <c r="AL2" s="5">
        <v>35</v>
      </c>
      <c r="AM2" s="5" t="s">
        <v>4</v>
      </c>
      <c r="AN2" s="5" t="s">
        <v>5</v>
      </c>
      <c r="AO2" s="5" t="s">
        <v>6</v>
      </c>
      <c r="AP2" s="9" t="s">
        <v>7</v>
      </c>
    </row>
    <row r="3" spans="1:42">
      <c r="A3" s="6" t="s">
        <v>8</v>
      </c>
      <c r="B3" s="6" t="s">
        <v>9</v>
      </c>
      <c r="C3" s="6" t="s">
        <v>10</v>
      </c>
      <c r="D3" s="6">
        <v>20</v>
      </c>
      <c r="E3" s="6"/>
      <c r="F3" s="6">
        <v>20</v>
      </c>
      <c r="G3" s="6"/>
      <c r="H3" s="6">
        <v>20</v>
      </c>
      <c r="I3" s="6">
        <v>6</v>
      </c>
      <c r="J3" s="6">
        <v>5</v>
      </c>
      <c r="K3" s="6">
        <v>10</v>
      </c>
      <c r="L3" s="6">
        <v>10</v>
      </c>
      <c r="M3" s="6">
        <v>10</v>
      </c>
      <c r="N3" s="6">
        <v>10</v>
      </c>
      <c r="O3" s="6">
        <v>5</v>
      </c>
      <c r="P3" s="6">
        <v>20</v>
      </c>
      <c r="Q3" s="6">
        <v>20</v>
      </c>
      <c r="R3" s="6">
        <v>8</v>
      </c>
      <c r="S3" s="6">
        <v>30</v>
      </c>
      <c r="T3" s="6">
        <v>50</v>
      </c>
      <c r="U3" s="6"/>
      <c r="V3" s="6">
        <v>20</v>
      </c>
      <c r="W3" s="6">
        <v>40</v>
      </c>
      <c r="X3" s="8">
        <v>80</v>
      </c>
      <c r="Y3" s="8">
        <v>90</v>
      </c>
      <c r="Z3" s="8">
        <v>70</v>
      </c>
      <c r="AA3" s="8">
        <v>100</v>
      </c>
      <c r="AB3" s="8">
        <v>100</v>
      </c>
      <c r="AC3" s="8">
        <v>100</v>
      </c>
      <c r="AD3" s="8">
        <v>50</v>
      </c>
      <c r="AE3" s="8">
        <v>80</v>
      </c>
      <c r="AF3" s="8">
        <v>100</v>
      </c>
      <c r="AG3" s="8">
        <v>100</v>
      </c>
      <c r="AH3" s="8">
        <v>100</v>
      </c>
      <c r="AI3" s="8">
        <v>100</v>
      </c>
      <c r="AJ3" s="8">
        <v>50</v>
      </c>
      <c r="AK3" s="8">
        <v>20</v>
      </c>
      <c r="AL3" s="8">
        <v>30</v>
      </c>
      <c r="AM3" s="6">
        <f>SUM(D3:AL3)</f>
        <v>1474</v>
      </c>
      <c r="AN3" s="6">
        <v>12</v>
      </c>
      <c r="AO3" s="6">
        <f>AM3*AN3</f>
        <v>17688</v>
      </c>
      <c r="AP3" s="10"/>
    </row>
    <row r="4" spans="1:42">
      <c r="A4" s="6" t="s">
        <v>11</v>
      </c>
      <c r="B4" s="6" t="s">
        <v>9</v>
      </c>
      <c r="C4" s="6" t="s">
        <v>10</v>
      </c>
      <c r="D4" s="6"/>
      <c r="E4" s="6"/>
      <c r="F4" s="6">
        <v>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>
        <v>5</v>
      </c>
      <c r="V4" s="6"/>
      <c r="W4" s="6">
        <v>8</v>
      </c>
      <c r="X4" s="8">
        <v>10</v>
      </c>
      <c r="Y4" s="8">
        <v>5</v>
      </c>
      <c r="Z4" s="8"/>
      <c r="AA4" s="8"/>
      <c r="AB4" s="8"/>
      <c r="AC4" s="8"/>
      <c r="AD4" s="8">
        <v>10</v>
      </c>
      <c r="AE4" s="8"/>
      <c r="AF4" s="8"/>
      <c r="AG4" s="8"/>
      <c r="AH4" s="8">
        <v>10</v>
      </c>
      <c r="AI4" s="8"/>
      <c r="AJ4" s="8">
        <v>5</v>
      </c>
      <c r="AK4" s="8"/>
      <c r="AL4" s="8"/>
      <c r="AM4" s="6">
        <f t="shared" ref="AM4:AM35" si="0">SUM(D4:AL4)</f>
        <v>58</v>
      </c>
      <c r="AN4" s="6">
        <v>12</v>
      </c>
      <c r="AO4" s="6">
        <f t="shared" ref="AO4:AO35" si="1">AM4*AN4</f>
        <v>696</v>
      </c>
      <c r="AP4" s="10"/>
    </row>
    <row r="5" spans="1:42">
      <c r="A5" s="6" t="s">
        <v>12</v>
      </c>
      <c r="B5" s="6" t="s">
        <v>13</v>
      </c>
      <c r="C5" s="6" t="s">
        <v>14</v>
      </c>
      <c r="D5" s="6">
        <v>10</v>
      </c>
      <c r="E5" s="6"/>
      <c r="F5" s="6">
        <v>1</v>
      </c>
      <c r="G5" s="6"/>
      <c r="H5" s="6"/>
      <c r="I5" s="6">
        <v>1</v>
      </c>
      <c r="J5" s="6">
        <v>5</v>
      </c>
      <c r="K5" s="6">
        <v>1</v>
      </c>
      <c r="L5" s="6"/>
      <c r="M5" s="6">
        <v>2</v>
      </c>
      <c r="N5" s="6"/>
      <c r="O5" s="6"/>
      <c r="P5" s="6">
        <v>1</v>
      </c>
      <c r="Q5" s="6">
        <v>2</v>
      </c>
      <c r="R5" s="6">
        <v>2</v>
      </c>
      <c r="S5" s="6"/>
      <c r="T5" s="6"/>
      <c r="U5" s="6"/>
      <c r="V5" s="6"/>
      <c r="W5" s="6"/>
      <c r="X5" s="8">
        <v>5</v>
      </c>
      <c r="Y5" s="8"/>
      <c r="Z5" s="8">
        <v>2</v>
      </c>
      <c r="AA5" s="8"/>
      <c r="AB5" s="8">
        <v>2</v>
      </c>
      <c r="AC5" s="8">
        <v>5</v>
      </c>
      <c r="AD5" s="8">
        <v>5</v>
      </c>
      <c r="AE5" s="8">
        <v>5</v>
      </c>
      <c r="AF5" s="8">
        <v>5</v>
      </c>
      <c r="AG5" s="8">
        <v>5</v>
      </c>
      <c r="AH5" s="8">
        <v>5</v>
      </c>
      <c r="AI5" s="8">
        <v>10</v>
      </c>
      <c r="AJ5" s="8"/>
      <c r="AK5" s="8"/>
      <c r="AL5" s="8"/>
      <c r="AM5" s="6">
        <f t="shared" si="0"/>
        <v>74</v>
      </c>
      <c r="AN5" s="6">
        <v>10</v>
      </c>
      <c r="AO5" s="6">
        <f t="shared" si="1"/>
        <v>740</v>
      </c>
      <c r="AP5" s="10"/>
    </row>
    <row r="6" spans="1:42">
      <c r="A6" s="6" t="s">
        <v>15</v>
      </c>
      <c r="B6" s="6" t="s">
        <v>16</v>
      </c>
      <c r="C6" s="6" t="s">
        <v>10</v>
      </c>
      <c r="D6" s="6">
        <v>1</v>
      </c>
      <c r="E6" s="6"/>
      <c r="F6" s="6">
        <v>1</v>
      </c>
      <c r="G6" s="6"/>
      <c r="H6" s="6"/>
      <c r="I6" s="6">
        <v>1</v>
      </c>
      <c r="J6" s="6">
        <v>1</v>
      </c>
      <c r="K6" s="6"/>
      <c r="L6" s="6"/>
      <c r="M6" s="6"/>
      <c r="N6" s="6"/>
      <c r="O6" s="6"/>
      <c r="P6" s="6"/>
      <c r="Q6" s="6">
        <v>1</v>
      </c>
      <c r="R6" s="6">
        <v>1</v>
      </c>
      <c r="S6" s="6"/>
      <c r="T6" s="6"/>
      <c r="U6" s="6"/>
      <c r="V6" s="6"/>
      <c r="W6" s="6"/>
      <c r="X6" s="8"/>
      <c r="Y6" s="8"/>
      <c r="Z6" s="8">
        <v>1</v>
      </c>
      <c r="AA6" s="8"/>
      <c r="AB6" s="8">
        <v>1</v>
      </c>
      <c r="AC6" s="8">
        <v>2</v>
      </c>
      <c r="AD6" s="8">
        <v>2</v>
      </c>
      <c r="AE6" s="8">
        <v>2</v>
      </c>
      <c r="AF6" s="8">
        <v>1</v>
      </c>
      <c r="AG6" s="8">
        <v>1</v>
      </c>
      <c r="AH6" s="8">
        <v>1</v>
      </c>
      <c r="AI6" s="8"/>
      <c r="AJ6" s="8"/>
      <c r="AK6" s="8"/>
      <c r="AL6" s="8"/>
      <c r="AM6" s="6">
        <f t="shared" si="0"/>
        <v>17</v>
      </c>
      <c r="AN6" s="6">
        <v>30</v>
      </c>
      <c r="AO6" s="6">
        <f t="shared" si="1"/>
        <v>510</v>
      </c>
      <c r="AP6" s="10"/>
    </row>
    <row r="7" spans="1:42">
      <c r="A7" s="6" t="s">
        <v>17</v>
      </c>
      <c r="B7" s="6" t="s">
        <v>18</v>
      </c>
      <c r="C7" s="6" t="s">
        <v>19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8"/>
      <c r="Y7" s="8"/>
      <c r="Z7" s="8">
        <v>10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6">
        <f t="shared" si="0"/>
        <v>10</v>
      </c>
      <c r="AN7" s="6">
        <v>30</v>
      </c>
      <c r="AO7" s="6">
        <f t="shared" si="1"/>
        <v>300</v>
      </c>
      <c r="AP7" s="10"/>
    </row>
    <row r="8" spans="1:42">
      <c r="A8" s="6" t="s">
        <v>20</v>
      </c>
      <c r="B8" s="6" t="s">
        <v>18</v>
      </c>
      <c r="C8" s="6" t="s">
        <v>19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8"/>
      <c r="Y8" s="8"/>
      <c r="Z8" s="8">
        <v>10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6">
        <f t="shared" si="0"/>
        <v>10</v>
      </c>
      <c r="AN8" s="6">
        <v>30</v>
      </c>
      <c r="AO8" s="6">
        <f t="shared" si="1"/>
        <v>300</v>
      </c>
      <c r="AP8" s="10"/>
    </row>
    <row r="9" spans="1:42">
      <c r="A9" s="6" t="s">
        <v>21</v>
      </c>
      <c r="B9" s="6" t="s">
        <v>18</v>
      </c>
      <c r="C9" s="6" t="s">
        <v>19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8"/>
      <c r="Y9" s="8"/>
      <c r="Z9" s="8">
        <v>10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6">
        <f t="shared" si="0"/>
        <v>10</v>
      </c>
      <c r="AN9" s="6">
        <v>30</v>
      </c>
      <c r="AO9" s="6">
        <f t="shared" si="1"/>
        <v>300</v>
      </c>
      <c r="AP9" s="10"/>
    </row>
    <row r="10" spans="1:42">
      <c r="A10" s="6" t="s">
        <v>22</v>
      </c>
      <c r="B10" s="6" t="s">
        <v>23</v>
      </c>
      <c r="C10" s="6" t="s">
        <v>19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v>10</v>
      </c>
      <c r="V10" s="6"/>
      <c r="W10" s="6"/>
      <c r="X10" s="8">
        <v>10</v>
      </c>
      <c r="Y10" s="8">
        <v>5</v>
      </c>
      <c r="Z10" s="8">
        <v>10</v>
      </c>
      <c r="AA10" s="8"/>
      <c r="AB10" s="8">
        <v>5</v>
      </c>
      <c r="AC10" s="8"/>
      <c r="AD10" s="8"/>
      <c r="AE10" s="8">
        <v>10</v>
      </c>
      <c r="AF10" s="8">
        <v>10</v>
      </c>
      <c r="AG10" s="8">
        <v>10</v>
      </c>
      <c r="AH10" s="8">
        <v>10</v>
      </c>
      <c r="AI10" s="8"/>
      <c r="AJ10" s="8"/>
      <c r="AK10" s="8"/>
      <c r="AL10" s="8"/>
      <c r="AM10" s="6">
        <f t="shared" si="0"/>
        <v>80</v>
      </c>
      <c r="AN10" s="6">
        <v>20</v>
      </c>
      <c r="AO10" s="6">
        <f t="shared" si="1"/>
        <v>1600</v>
      </c>
      <c r="AP10" s="10"/>
    </row>
    <row r="11" spans="1:42">
      <c r="A11" s="6" t="s">
        <v>24</v>
      </c>
      <c r="B11" s="6" t="s">
        <v>23</v>
      </c>
      <c r="C11" s="6" t="s">
        <v>19</v>
      </c>
      <c r="D11" s="6"/>
      <c r="E11" s="6"/>
      <c r="F11" s="6"/>
      <c r="G11" s="6"/>
      <c r="H11" s="6"/>
      <c r="I11" s="6"/>
      <c r="J11" s="6"/>
      <c r="K11" s="6">
        <v>6</v>
      </c>
      <c r="L11" s="6"/>
      <c r="M11" s="6">
        <v>5</v>
      </c>
      <c r="N11" s="6"/>
      <c r="O11" s="6"/>
      <c r="P11" s="6"/>
      <c r="Q11" s="6">
        <v>5</v>
      </c>
      <c r="R11" s="6"/>
      <c r="S11" s="6">
        <v>10</v>
      </c>
      <c r="T11" s="6"/>
      <c r="U11" s="6">
        <v>10</v>
      </c>
      <c r="V11" s="6">
        <v>2</v>
      </c>
      <c r="W11" s="6"/>
      <c r="X11" s="8">
        <v>10</v>
      </c>
      <c r="Y11" s="8">
        <v>5</v>
      </c>
      <c r="Z11" s="8">
        <v>10</v>
      </c>
      <c r="AA11" s="8"/>
      <c r="AB11" s="8">
        <v>5</v>
      </c>
      <c r="AC11" s="8">
        <v>10</v>
      </c>
      <c r="AD11" s="8"/>
      <c r="AE11" s="8">
        <v>10</v>
      </c>
      <c r="AF11" s="8">
        <v>10</v>
      </c>
      <c r="AG11" s="8">
        <v>10</v>
      </c>
      <c r="AH11" s="8">
        <v>10</v>
      </c>
      <c r="AI11" s="8"/>
      <c r="AJ11" s="8">
        <v>10</v>
      </c>
      <c r="AK11" s="8"/>
      <c r="AL11" s="8"/>
      <c r="AM11" s="6">
        <f t="shared" si="0"/>
        <v>128</v>
      </c>
      <c r="AN11" s="6">
        <v>20</v>
      </c>
      <c r="AO11" s="6">
        <f t="shared" si="1"/>
        <v>2560</v>
      </c>
      <c r="AP11" s="10"/>
    </row>
    <row r="12" spans="1:42">
      <c r="A12" s="6" t="s">
        <v>25</v>
      </c>
      <c r="B12" s="6" t="s">
        <v>23</v>
      </c>
      <c r="C12" s="6" t="s">
        <v>19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5</v>
      </c>
      <c r="R12" s="6"/>
      <c r="S12" s="6"/>
      <c r="T12" s="6"/>
      <c r="U12" s="6">
        <v>10</v>
      </c>
      <c r="V12" s="6"/>
      <c r="W12" s="6"/>
      <c r="X12" s="8">
        <v>10</v>
      </c>
      <c r="Y12" s="8">
        <v>5</v>
      </c>
      <c r="Z12" s="8">
        <v>10</v>
      </c>
      <c r="AA12" s="8"/>
      <c r="AB12" s="8">
        <v>5</v>
      </c>
      <c r="AC12" s="8">
        <v>10</v>
      </c>
      <c r="AD12" s="8"/>
      <c r="AE12" s="8">
        <v>10</v>
      </c>
      <c r="AF12" s="8">
        <v>10</v>
      </c>
      <c r="AG12" s="8">
        <v>10</v>
      </c>
      <c r="AH12" s="8">
        <v>10</v>
      </c>
      <c r="AI12" s="8"/>
      <c r="AJ12" s="8"/>
      <c r="AK12" s="8"/>
      <c r="AL12" s="8"/>
      <c r="AM12" s="6">
        <f t="shared" si="0"/>
        <v>95</v>
      </c>
      <c r="AN12" s="6">
        <v>20</v>
      </c>
      <c r="AO12" s="6">
        <f t="shared" si="1"/>
        <v>1900</v>
      </c>
      <c r="AP12" s="10"/>
    </row>
    <row r="13" spans="1:42">
      <c r="A13" s="6" t="s">
        <v>26</v>
      </c>
      <c r="B13" s="6" t="s">
        <v>23</v>
      </c>
      <c r="C13" s="6" t="s">
        <v>10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5</v>
      </c>
      <c r="R13" s="6"/>
      <c r="S13" s="6"/>
      <c r="T13" s="6"/>
      <c r="U13" s="6">
        <v>10</v>
      </c>
      <c r="V13" s="6"/>
      <c r="W13" s="6"/>
      <c r="X13" s="8">
        <v>10</v>
      </c>
      <c r="Y13" s="8">
        <v>20</v>
      </c>
      <c r="Z13" s="8">
        <v>10</v>
      </c>
      <c r="AA13" s="8">
        <v>20</v>
      </c>
      <c r="AB13" s="8">
        <v>5</v>
      </c>
      <c r="AC13" s="8">
        <v>10</v>
      </c>
      <c r="AD13" s="8"/>
      <c r="AE13" s="8">
        <v>10</v>
      </c>
      <c r="AF13" s="8">
        <v>10</v>
      </c>
      <c r="AG13" s="8">
        <v>10</v>
      </c>
      <c r="AH13" s="8">
        <v>10</v>
      </c>
      <c r="AI13" s="8"/>
      <c r="AJ13" s="8"/>
      <c r="AK13" s="8"/>
      <c r="AL13" s="8">
        <v>30</v>
      </c>
      <c r="AM13" s="6">
        <f t="shared" si="0"/>
        <v>165</v>
      </c>
      <c r="AN13" s="6">
        <v>20</v>
      </c>
      <c r="AO13" s="6">
        <f t="shared" si="1"/>
        <v>3300</v>
      </c>
      <c r="AP13" s="10"/>
    </row>
    <row r="14" spans="1:42">
      <c r="A14" s="6" t="s">
        <v>27</v>
      </c>
      <c r="B14" s="6" t="s">
        <v>28</v>
      </c>
      <c r="C14" s="6" t="s">
        <v>10</v>
      </c>
      <c r="D14" s="6"/>
      <c r="E14" s="6"/>
      <c r="F14" s="6"/>
      <c r="G14" s="6">
        <v>20</v>
      </c>
      <c r="H14" s="6"/>
      <c r="I14" s="6"/>
      <c r="J14" s="6">
        <v>5</v>
      </c>
      <c r="K14" s="6">
        <v>20</v>
      </c>
      <c r="L14" s="6">
        <v>6</v>
      </c>
      <c r="M14" s="6">
        <v>5</v>
      </c>
      <c r="N14" s="6">
        <v>10</v>
      </c>
      <c r="O14" s="6"/>
      <c r="P14" s="6"/>
      <c r="Q14" s="6">
        <v>5</v>
      </c>
      <c r="R14" s="6">
        <v>5</v>
      </c>
      <c r="S14" s="6"/>
      <c r="T14" s="6">
        <v>10</v>
      </c>
      <c r="U14" s="6"/>
      <c r="V14" s="6"/>
      <c r="W14" s="6"/>
      <c r="X14" s="8">
        <v>10</v>
      </c>
      <c r="Y14" s="8">
        <v>8</v>
      </c>
      <c r="Z14" s="8">
        <v>10</v>
      </c>
      <c r="AA14" s="8">
        <v>10</v>
      </c>
      <c r="AB14" s="8">
        <v>10</v>
      </c>
      <c r="AC14" s="8">
        <v>10</v>
      </c>
      <c r="AD14" s="8">
        <v>10</v>
      </c>
      <c r="AE14" s="8"/>
      <c r="AF14" s="8">
        <v>10</v>
      </c>
      <c r="AG14" s="8">
        <v>10</v>
      </c>
      <c r="AH14" s="8">
        <v>10</v>
      </c>
      <c r="AI14" s="8">
        <v>10</v>
      </c>
      <c r="AJ14" s="8">
        <v>5</v>
      </c>
      <c r="AK14" s="8"/>
      <c r="AL14" s="8">
        <v>5</v>
      </c>
      <c r="AM14" s="6">
        <f t="shared" si="0"/>
        <v>204</v>
      </c>
      <c r="AN14" s="6">
        <v>24</v>
      </c>
      <c r="AO14" s="6">
        <f t="shared" si="1"/>
        <v>4896</v>
      </c>
      <c r="AP14" s="10"/>
    </row>
    <row r="15" spans="1:42">
      <c r="A15" s="6" t="s">
        <v>29</v>
      </c>
      <c r="B15" s="6" t="s">
        <v>30</v>
      </c>
      <c r="C15" s="6" t="s">
        <v>10</v>
      </c>
      <c r="D15" s="6"/>
      <c r="E15" s="6">
        <v>2</v>
      </c>
      <c r="F15" s="6"/>
      <c r="G15" s="6">
        <v>20</v>
      </c>
      <c r="H15" s="6"/>
      <c r="I15" s="6"/>
      <c r="J15" s="6">
        <v>5</v>
      </c>
      <c r="K15" s="6"/>
      <c r="L15" s="6"/>
      <c r="M15" s="6"/>
      <c r="N15" s="6">
        <v>10</v>
      </c>
      <c r="O15" s="6"/>
      <c r="P15" s="6"/>
      <c r="Q15" s="6">
        <v>5</v>
      </c>
      <c r="R15" s="6">
        <v>5</v>
      </c>
      <c r="S15" s="6">
        <v>10</v>
      </c>
      <c r="T15" s="6">
        <v>10</v>
      </c>
      <c r="U15" s="6"/>
      <c r="V15" s="6"/>
      <c r="W15" s="6"/>
      <c r="X15" s="8">
        <v>10</v>
      </c>
      <c r="Y15" s="8"/>
      <c r="Z15" s="8">
        <v>10</v>
      </c>
      <c r="AA15" s="8">
        <v>10</v>
      </c>
      <c r="AB15" s="8">
        <v>10</v>
      </c>
      <c r="AC15" s="8">
        <v>5</v>
      </c>
      <c r="AD15" s="8">
        <v>10</v>
      </c>
      <c r="AE15" s="8"/>
      <c r="AF15" s="8">
        <v>10</v>
      </c>
      <c r="AG15" s="8">
        <v>10</v>
      </c>
      <c r="AH15" s="8">
        <v>10</v>
      </c>
      <c r="AI15" s="8"/>
      <c r="AJ15" s="8">
        <v>5</v>
      </c>
      <c r="AK15" s="8"/>
      <c r="AL15" s="8">
        <v>5</v>
      </c>
      <c r="AM15" s="6">
        <f t="shared" si="0"/>
        <v>162</v>
      </c>
      <c r="AN15" s="6">
        <v>20</v>
      </c>
      <c r="AO15" s="6">
        <f t="shared" si="1"/>
        <v>3240</v>
      </c>
      <c r="AP15" s="10"/>
    </row>
    <row r="16" spans="1:42">
      <c r="A16" s="6" t="s">
        <v>31</v>
      </c>
      <c r="B16" s="6" t="s">
        <v>32</v>
      </c>
      <c r="C16" s="6" t="s">
        <v>10</v>
      </c>
      <c r="D16" s="6"/>
      <c r="E16" s="6"/>
      <c r="F16" s="6"/>
      <c r="G16" s="6"/>
      <c r="H16" s="6"/>
      <c r="I16" s="6"/>
      <c r="J16" s="6">
        <v>5</v>
      </c>
      <c r="K16" s="6"/>
      <c r="L16" s="6">
        <v>6</v>
      </c>
      <c r="M16" s="6">
        <v>5</v>
      </c>
      <c r="N16" s="6">
        <v>10</v>
      </c>
      <c r="O16" s="6"/>
      <c r="P16" s="6"/>
      <c r="Q16" s="6">
        <v>5</v>
      </c>
      <c r="R16" s="6"/>
      <c r="S16" s="6">
        <v>10</v>
      </c>
      <c r="T16" s="6">
        <v>10</v>
      </c>
      <c r="U16" s="6"/>
      <c r="V16" s="6"/>
      <c r="W16" s="6"/>
      <c r="X16" s="8">
        <v>10</v>
      </c>
      <c r="Y16" s="8"/>
      <c r="Z16" s="8">
        <v>10</v>
      </c>
      <c r="AA16" s="8">
        <v>10</v>
      </c>
      <c r="AB16" s="8">
        <v>10</v>
      </c>
      <c r="AC16" s="8">
        <v>5</v>
      </c>
      <c r="AD16" s="8">
        <v>10</v>
      </c>
      <c r="AE16" s="8"/>
      <c r="AF16" s="8">
        <v>10</v>
      </c>
      <c r="AG16" s="8">
        <v>10</v>
      </c>
      <c r="AH16" s="8">
        <v>10</v>
      </c>
      <c r="AI16" s="8"/>
      <c r="AJ16" s="8">
        <v>5</v>
      </c>
      <c r="AK16" s="8"/>
      <c r="AL16" s="8">
        <v>5</v>
      </c>
      <c r="AM16" s="6">
        <f t="shared" si="0"/>
        <v>146</v>
      </c>
      <c r="AN16" s="6">
        <v>28</v>
      </c>
      <c r="AO16" s="6">
        <f t="shared" si="1"/>
        <v>4088</v>
      </c>
      <c r="AP16" s="10"/>
    </row>
    <row r="17" spans="1:42">
      <c r="A17" s="6" t="s">
        <v>33</v>
      </c>
      <c r="B17" s="6" t="s">
        <v>34</v>
      </c>
      <c r="C17" s="6" t="s">
        <v>19</v>
      </c>
      <c r="D17" s="6"/>
      <c r="E17" s="6"/>
      <c r="F17" s="6">
        <v>3</v>
      </c>
      <c r="G17" s="6"/>
      <c r="H17" s="6"/>
      <c r="I17" s="6">
        <v>5</v>
      </c>
      <c r="J17" s="6"/>
      <c r="K17" s="6"/>
      <c r="L17" s="6">
        <v>10</v>
      </c>
      <c r="M17" s="6"/>
      <c r="N17" s="6">
        <v>5</v>
      </c>
      <c r="O17" s="6"/>
      <c r="P17" s="6">
        <v>10</v>
      </c>
      <c r="Q17" s="6">
        <v>5</v>
      </c>
      <c r="R17" s="6"/>
      <c r="S17" s="6"/>
      <c r="T17" s="6">
        <v>10</v>
      </c>
      <c r="U17" s="6">
        <v>10</v>
      </c>
      <c r="V17" s="6"/>
      <c r="W17" s="6"/>
      <c r="X17" s="8">
        <v>10</v>
      </c>
      <c r="Y17" s="8"/>
      <c r="Z17" s="8">
        <v>10</v>
      </c>
      <c r="AA17" s="8">
        <v>10</v>
      </c>
      <c r="AB17" s="8">
        <v>10</v>
      </c>
      <c r="AC17" s="8"/>
      <c r="AD17" s="8">
        <v>10</v>
      </c>
      <c r="AE17" s="8">
        <v>10</v>
      </c>
      <c r="AF17" s="8">
        <v>10</v>
      </c>
      <c r="AG17" s="8">
        <v>10</v>
      </c>
      <c r="AH17" s="8">
        <v>10</v>
      </c>
      <c r="AI17" s="8">
        <v>10</v>
      </c>
      <c r="AJ17" s="8">
        <v>5</v>
      </c>
      <c r="AK17" s="8"/>
      <c r="AL17" s="8">
        <v>2</v>
      </c>
      <c r="AM17" s="6">
        <f t="shared" si="0"/>
        <v>165</v>
      </c>
      <c r="AN17" s="6">
        <v>25</v>
      </c>
      <c r="AO17" s="6">
        <f t="shared" si="1"/>
        <v>4125</v>
      </c>
      <c r="AP17" s="10"/>
    </row>
    <row r="18" spans="1:42">
      <c r="A18" s="6" t="s">
        <v>35</v>
      </c>
      <c r="B18" s="6" t="s">
        <v>36</v>
      </c>
      <c r="C18" s="6" t="s">
        <v>19</v>
      </c>
      <c r="D18" s="6"/>
      <c r="E18" s="6"/>
      <c r="F18" s="6">
        <v>3</v>
      </c>
      <c r="G18" s="6"/>
      <c r="H18" s="6"/>
      <c r="I18" s="6"/>
      <c r="J18" s="6"/>
      <c r="K18" s="6"/>
      <c r="L18" s="6">
        <v>10</v>
      </c>
      <c r="M18" s="6"/>
      <c r="N18" s="6">
        <v>5</v>
      </c>
      <c r="O18" s="6"/>
      <c r="P18" s="6">
        <v>10</v>
      </c>
      <c r="Q18" s="6">
        <v>5</v>
      </c>
      <c r="R18" s="6"/>
      <c r="S18" s="6"/>
      <c r="T18" s="6">
        <v>10</v>
      </c>
      <c r="U18" s="6">
        <v>10</v>
      </c>
      <c r="V18" s="6"/>
      <c r="W18" s="6"/>
      <c r="X18" s="8">
        <v>10</v>
      </c>
      <c r="Y18" s="8"/>
      <c r="Z18" s="8">
        <v>10</v>
      </c>
      <c r="AA18" s="8">
        <v>10</v>
      </c>
      <c r="AB18" s="8">
        <v>10</v>
      </c>
      <c r="AC18" s="8">
        <v>20</v>
      </c>
      <c r="AD18" s="8">
        <v>10</v>
      </c>
      <c r="AE18" s="8">
        <v>10</v>
      </c>
      <c r="AF18" s="8">
        <v>10</v>
      </c>
      <c r="AG18" s="8">
        <v>10</v>
      </c>
      <c r="AH18" s="8">
        <v>10</v>
      </c>
      <c r="AI18" s="8">
        <v>10</v>
      </c>
      <c r="AJ18" s="8">
        <v>5</v>
      </c>
      <c r="AK18" s="8"/>
      <c r="AL18" s="8">
        <v>2</v>
      </c>
      <c r="AM18" s="6">
        <f t="shared" si="0"/>
        <v>180</v>
      </c>
      <c r="AN18" s="6">
        <v>15</v>
      </c>
      <c r="AO18" s="6">
        <f t="shared" si="1"/>
        <v>2700</v>
      </c>
      <c r="AP18" s="10"/>
    </row>
    <row r="19" spans="1:42">
      <c r="A19" s="6" t="s">
        <v>37</v>
      </c>
      <c r="B19" s="6" t="s">
        <v>38</v>
      </c>
      <c r="C19" s="6" t="s">
        <v>19</v>
      </c>
      <c r="D19" s="6"/>
      <c r="E19" s="6"/>
      <c r="F19" s="6">
        <v>3</v>
      </c>
      <c r="G19" s="6"/>
      <c r="H19" s="6"/>
      <c r="I19" s="6">
        <v>5</v>
      </c>
      <c r="J19" s="6"/>
      <c r="K19" s="6"/>
      <c r="L19" s="6">
        <v>10</v>
      </c>
      <c r="M19" s="6">
        <v>20</v>
      </c>
      <c r="N19" s="6">
        <v>5</v>
      </c>
      <c r="O19" s="6"/>
      <c r="P19" s="6"/>
      <c r="Q19" s="6">
        <v>5</v>
      </c>
      <c r="R19" s="6"/>
      <c r="S19" s="6"/>
      <c r="T19" s="6">
        <v>10</v>
      </c>
      <c r="U19" s="6">
        <v>10</v>
      </c>
      <c r="V19" s="6"/>
      <c r="W19" s="6">
        <v>10</v>
      </c>
      <c r="X19" s="8">
        <v>10</v>
      </c>
      <c r="Y19" s="8">
        <v>30</v>
      </c>
      <c r="Z19" s="8">
        <v>10</v>
      </c>
      <c r="AA19" s="8">
        <v>10</v>
      </c>
      <c r="AB19" s="8">
        <v>10</v>
      </c>
      <c r="AC19" s="8"/>
      <c r="AD19" s="8">
        <v>10</v>
      </c>
      <c r="AE19" s="8">
        <v>10</v>
      </c>
      <c r="AF19" s="8">
        <v>10</v>
      </c>
      <c r="AG19" s="8">
        <v>10</v>
      </c>
      <c r="AH19" s="8">
        <v>10</v>
      </c>
      <c r="AI19" s="8">
        <v>10</v>
      </c>
      <c r="AJ19" s="8">
        <v>5</v>
      </c>
      <c r="AK19" s="8"/>
      <c r="AL19" s="8">
        <v>2</v>
      </c>
      <c r="AM19" s="6">
        <f t="shared" si="0"/>
        <v>215</v>
      </c>
      <c r="AN19" s="6">
        <v>20</v>
      </c>
      <c r="AO19" s="6">
        <f t="shared" si="1"/>
        <v>4300</v>
      </c>
      <c r="AP19" s="10"/>
    </row>
    <row r="20" spans="1:42">
      <c r="A20" s="6" t="s">
        <v>39</v>
      </c>
      <c r="B20" s="6" t="s">
        <v>40</v>
      </c>
      <c r="C20" s="6" t="s">
        <v>41</v>
      </c>
      <c r="D20" s="6"/>
      <c r="E20" s="6"/>
      <c r="F20" s="6"/>
      <c r="G20" s="6"/>
      <c r="H20" s="6"/>
      <c r="I20" s="6"/>
      <c r="J20" s="6"/>
      <c r="K20" s="6"/>
      <c r="L20" s="6">
        <v>20</v>
      </c>
      <c r="M20" s="6">
        <v>50</v>
      </c>
      <c r="N20" s="6">
        <v>50</v>
      </c>
      <c r="O20" s="6"/>
      <c r="P20" s="6"/>
      <c r="Q20" s="6">
        <v>50</v>
      </c>
      <c r="R20" s="6">
        <v>10</v>
      </c>
      <c r="S20" s="6">
        <v>100</v>
      </c>
      <c r="T20" s="6">
        <v>100</v>
      </c>
      <c r="U20" s="6"/>
      <c r="V20" s="6"/>
      <c r="W20" s="6"/>
      <c r="X20" s="8">
        <v>50</v>
      </c>
      <c r="Y20" s="8">
        <v>30</v>
      </c>
      <c r="Z20" s="8">
        <v>100</v>
      </c>
      <c r="AA20" s="8">
        <v>100</v>
      </c>
      <c r="AB20" s="8">
        <v>100</v>
      </c>
      <c r="AC20" s="8">
        <v>100</v>
      </c>
      <c r="AD20" s="8">
        <v>100</v>
      </c>
      <c r="AE20" s="8"/>
      <c r="AF20" s="8">
        <v>100</v>
      </c>
      <c r="AG20" s="8">
        <v>100</v>
      </c>
      <c r="AH20" s="8">
        <v>200</v>
      </c>
      <c r="AI20" s="8"/>
      <c r="AJ20" s="8">
        <v>100</v>
      </c>
      <c r="AK20" s="8"/>
      <c r="AL20" s="8">
        <v>100</v>
      </c>
      <c r="AM20" s="6">
        <f t="shared" si="0"/>
        <v>1560</v>
      </c>
      <c r="AN20" s="6">
        <v>10</v>
      </c>
      <c r="AO20" s="6">
        <f t="shared" si="1"/>
        <v>15600</v>
      </c>
      <c r="AP20" s="10"/>
    </row>
    <row r="21" spans="1:42">
      <c r="A21" s="6" t="s">
        <v>42</v>
      </c>
      <c r="B21" s="6" t="s">
        <v>40</v>
      </c>
      <c r="C21" s="6" t="s">
        <v>41</v>
      </c>
      <c r="D21" s="6"/>
      <c r="E21" s="6">
        <v>2</v>
      </c>
      <c r="F21" s="6"/>
      <c r="G21" s="6"/>
      <c r="H21" s="6"/>
      <c r="I21" s="6"/>
      <c r="J21" s="6">
        <v>30</v>
      </c>
      <c r="K21" s="6"/>
      <c r="L21" s="6">
        <v>20</v>
      </c>
      <c r="M21" s="6"/>
      <c r="N21" s="6"/>
      <c r="O21" s="6"/>
      <c r="P21" s="6"/>
      <c r="Q21" s="6">
        <v>50</v>
      </c>
      <c r="R21" s="6">
        <v>10</v>
      </c>
      <c r="S21" s="6"/>
      <c r="T21" s="6">
        <v>100</v>
      </c>
      <c r="U21" s="6">
        <v>80</v>
      </c>
      <c r="V21" s="6"/>
      <c r="W21" s="6"/>
      <c r="X21" s="8">
        <v>50</v>
      </c>
      <c r="Y21" s="8"/>
      <c r="Z21" s="8">
        <v>100</v>
      </c>
      <c r="AA21" s="8">
        <v>50</v>
      </c>
      <c r="AB21" s="8">
        <v>100</v>
      </c>
      <c r="AC21" s="8">
        <v>100</v>
      </c>
      <c r="AD21" s="8">
        <v>100</v>
      </c>
      <c r="AE21" s="8"/>
      <c r="AF21" s="8">
        <v>100</v>
      </c>
      <c r="AG21" s="8">
        <v>100</v>
      </c>
      <c r="AH21" s="8"/>
      <c r="AI21" s="8"/>
      <c r="AJ21" s="8"/>
      <c r="AK21" s="8"/>
      <c r="AL21" s="8"/>
      <c r="AM21" s="6">
        <f t="shared" si="0"/>
        <v>992</v>
      </c>
      <c r="AN21" s="6">
        <v>12</v>
      </c>
      <c r="AO21" s="6">
        <f t="shared" si="1"/>
        <v>11904</v>
      </c>
      <c r="AP21" s="10"/>
    </row>
    <row r="22" spans="1:42">
      <c r="A22" s="6" t="s">
        <v>43</v>
      </c>
      <c r="B22" s="6" t="s">
        <v>44</v>
      </c>
      <c r="C22" s="6" t="s">
        <v>45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8">
        <v>20</v>
      </c>
      <c r="Y22" s="8"/>
      <c r="Z22" s="8"/>
      <c r="AA22" s="8"/>
      <c r="AB22" s="8">
        <v>30</v>
      </c>
      <c r="AC22" s="8"/>
      <c r="AD22" s="8">
        <v>50</v>
      </c>
      <c r="AE22" s="8">
        <v>30</v>
      </c>
      <c r="AF22" s="8"/>
      <c r="AG22" s="8">
        <v>30</v>
      </c>
      <c r="AH22" s="8"/>
      <c r="AI22" s="8"/>
      <c r="AJ22" s="8"/>
      <c r="AK22" s="8"/>
      <c r="AL22" s="8"/>
      <c r="AM22" s="6">
        <f t="shared" si="0"/>
        <v>160</v>
      </c>
      <c r="AN22" s="6">
        <v>8</v>
      </c>
      <c r="AO22" s="6">
        <f t="shared" si="1"/>
        <v>1280</v>
      </c>
      <c r="AP22" s="10"/>
    </row>
    <row r="23" spans="1:42">
      <c r="A23" s="6" t="s">
        <v>46</v>
      </c>
      <c r="B23" s="6" t="s">
        <v>47</v>
      </c>
      <c r="C23" s="6" t="s">
        <v>10</v>
      </c>
      <c r="D23" s="6"/>
      <c r="E23" s="6"/>
      <c r="F23" s="6"/>
      <c r="G23" s="6"/>
      <c r="H23" s="6">
        <v>1</v>
      </c>
      <c r="I23" s="6"/>
      <c r="J23" s="6"/>
      <c r="K23" s="6"/>
      <c r="L23" s="6">
        <v>1</v>
      </c>
      <c r="M23" s="6"/>
      <c r="N23" s="6"/>
      <c r="O23" s="6"/>
      <c r="P23" s="6"/>
      <c r="Q23" s="6"/>
      <c r="R23" s="6"/>
      <c r="S23" s="6">
        <v>2</v>
      </c>
      <c r="T23" s="6">
        <v>3</v>
      </c>
      <c r="U23" s="6">
        <v>3</v>
      </c>
      <c r="V23" s="6">
        <v>3</v>
      </c>
      <c r="W23" s="6"/>
      <c r="X23" s="8"/>
      <c r="Y23" s="8"/>
      <c r="Z23" s="8"/>
      <c r="AA23" s="8"/>
      <c r="AB23" s="8"/>
      <c r="AC23" s="8">
        <v>1</v>
      </c>
      <c r="AD23" s="8"/>
      <c r="AE23" s="8"/>
      <c r="AF23" s="8">
        <v>3</v>
      </c>
      <c r="AG23" s="8">
        <v>3</v>
      </c>
      <c r="AH23" s="8"/>
      <c r="AI23" s="8"/>
      <c r="AJ23" s="8"/>
      <c r="AK23" s="8">
        <v>1</v>
      </c>
      <c r="AL23" s="8"/>
      <c r="AM23" s="6">
        <f t="shared" si="0"/>
        <v>21</v>
      </c>
      <c r="AN23" s="6">
        <v>150</v>
      </c>
      <c r="AO23" s="6">
        <f t="shared" si="1"/>
        <v>3150</v>
      </c>
      <c r="AP23" s="10"/>
    </row>
    <row r="24" spans="1:42">
      <c r="A24" s="6" t="s">
        <v>48</v>
      </c>
      <c r="B24" s="6" t="s">
        <v>47</v>
      </c>
      <c r="C24" s="6" t="s">
        <v>10</v>
      </c>
      <c r="D24" s="6"/>
      <c r="E24" s="6"/>
      <c r="F24" s="6"/>
      <c r="G24" s="6"/>
      <c r="H24" s="6">
        <v>1</v>
      </c>
      <c r="I24" s="6"/>
      <c r="J24" s="6">
        <v>1</v>
      </c>
      <c r="K24" s="6"/>
      <c r="L24" s="6"/>
      <c r="M24" s="6"/>
      <c r="N24" s="6">
        <v>1</v>
      </c>
      <c r="O24" s="6"/>
      <c r="P24" s="6"/>
      <c r="Q24" s="6"/>
      <c r="R24" s="6"/>
      <c r="S24" s="6">
        <v>2</v>
      </c>
      <c r="T24" s="6">
        <v>3</v>
      </c>
      <c r="U24" s="6">
        <v>3</v>
      </c>
      <c r="V24" s="6">
        <v>3</v>
      </c>
      <c r="W24" s="6"/>
      <c r="X24" s="8"/>
      <c r="Y24" s="8"/>
      <c r="Z24" s="8"/>
      <c r="AA24" s="8"/>
      <c r="AB24" s="8"/>
      <c r="AC24" s="8">
        <v>1</v>
      </c>
      <c r="AD24" s="8"/>
      <c r="AE24" s="8"/>
      <c r="AF24" s="8">
        <v>3</v>
      </c>
      <c r="AG24" s="8">
        <v>3</v>
      </c>
      <c r="AH24" s="8"/>
      <c r="AI24" s="8"/>
      <c r="AJ24" s="8"/>
      <c r="AK24" s="8">
        <v>1</v>
      </c>
      <c r="AL24" s="8"/>
      <c r="AM24" s="6">
        <f t="shared" si="0"/>
        <v>22</v>
      </c>
      <c r="AN24" s="6">
        <v>150</v>
      </c>
      <c r="AO24" s="6">
        <f t="shared" si="1"/>
        <v>3300</v>
      </c>
      <c r="AP24" s="10"/>
    </row>
    <row r="25" spans="1:42">
      <c r="A25" s="6" t="s">
        <v>49</v>
      </c>
      <c r="B25" s="6" t="s">
        <v>50</v>
      </c>
      <c r="C25" s="6" t="s">
        <v>51</v>
      </c>
      <c r="D25" s="6">
        <v>2</v>
      </c>
      <c r="E25" s="6">
        <v>2</v>
      </c>
      <c r="F25" s="6">
        <v>2</v>
      </c>
      <c r="G25" s="6"/>
      <c r="H25" s="6">
        <v>5</v>
      </c>
      <c r="I25" s="6"/>
      <c r="J25" s="6">
        <v>1</v>
      </c>
      <c r="K25" s="6">
        <v>1</v>
      </c>
      <c r="L25" s="6">
        <v>1</v>
      </c>
      <c r="M25" s="6">
        <v>1</v>
      </c>
      <c r="N25" s="6">
        <v>5</v>
      </c>
      <c r="O25" s="6"/>
      <c r="P25" s="6">
        <v>5</v>
      </c>
      <c r="Q25" s="6">
        <v>3</v>
      </c>
      <c r="R25" s="6">
        <v>3</v>
      </c>
      <c r="S25" s="6"/>
      <c r="T25" s="6">
        <v>20</v>
      </c>
      <c r="U25" s="6">
        <v>10</v>
      </c>
      <c r="V25" s="6"/>
      <c r="W25" s="6"/>
      <c r="X25" s="8">
        <v>20</v>
      </c>
      <c r="Y25" s="8">
        <v>20</v>
      </c>
      <c r="Z25" s="8">
        <v>20</v>
      </c>
      <c r="AA25" s="8">
        <v>20</v>
      </c>
      <c r="AB25" s="8">
        <v>10</v>
      </c>
      <c r="AC25" s="8">
        <v>20</v>
      </c>
      <c r="AD25" s="8">
        <v>20</v>
      </c>
      <c r="AE25" s="8">
        <v>20</v>
      </c>
      <c r="AF25" s="8">
        <v>10</v>
      </c>
      <c r="AG25" s="8">
        <v>10</v>
      </c>
      <c r="AH25" s="8">
        <v>5</v>
      </c>
      <c r="AI25" s="8"/>
      <c r="AJ25" s="8">
        <v>3</v>
      </c>
      <c r="AK25" s="8"/>
      <c r="AL25" s="8">
        <v>3</v>
      </c>
      <c r="AM25" s="6">
        <f t="shared" si="0"/>
        <v>242</v>
      </c>
      <c r="AN25" s="6">
        <v>20</v>
      </c>
      <c r="AO25" s="6">
        <f t="shared" si="1"/>
        <v>4840</v>
      </c>
      <c r="AP25" s="10"/>
    </row>
    <row r="26" spans="1:42">
      <c r="A26" s="6" t="s">
        <v>52</v>
      </c>
      <c r="B26" s="6" t="s">
        <v>53</v>
      </c>
      <c r="C26" s="6" t="s">
        <v>41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8">
        <v>20</v>
      </c>
      <c r="Y26" s="8">
        <v>6</v>
      </c>
      <c r="Z26" s="8">
        <v>10</v>
      </c>
      <c r="AA26" s="8">
        <v>20</v>
      </c>
      <c r="AB26" s="8">
        <v>10</v>
      </c>
      <c r="AC26" s="8">
        <v>10</v>
      </c>
      <c r="AD26" s="8">
        <v>15</v>
      </c>
      <c r="AE26" s="8">
        <v>15</v>
      </c>
      <c r="AF26" s="8">
        <v>10</v>
      </c>
      <c r="AG26" s="8">
        <v>10</v>
      </c>
      <c r="AH26" s="8">
        <v>10</v>
      </c>
      <c r="AI26" s="8">
        <v>15</v>
      </c>
      <c r="AJ26" s="8">
        <v>10</v>
      </c>
      <c r="AK26" s="8">
        <v>5</v>
      </c>
      <c r="AL26" s="8">
        <v>10</v>
      </c>
      <c r="AM26" s="6">
        <f t="shared" si="0"/>
        <v>176</v>
      </c>
      <c r="AN26" s="6">
        <v>18</v>
      </c>
      <c r="AO26" s="6">
        <f t="shared" si="1"/>
        <v>3168</v>
      </c>
      <c r="AP26" s="10"/>
    </row>
    <row r="27" spans="1:42">
      <c r="A27" s="6" t="s">
        <v>54</v>
      </c>
      <c r="B27" s="6" t="s">
        <v>55</v>
      </c>
      <c r="C27" s="6" t="s">
        <v>41</v>
      </c>
      <c r="D27" s="6"/>
      <c r="E27" s="6"/>
      <c r="F27" s="6"/>
      <c r="G27" s="6"/>
      <c r="H27" s="6">
        <v>1</v>
      </c>
      <c r="I27" s="6"/>
      <c r="J27" s="6"/>
      <c r="K27" s="6"/>
      <c r="L27" s="6">
        <v>1</v>
      </c>
      <c r="M27" s="6">
        <v>5</v>
      </c>
      <c r="N27" s="6">
        <v>20</v>
      </c>
      <c r="O27" s="6"/>
      <c r="P27" s="6">
        <v>1</v>
      </c>
      <c r="Q27" s="6"/>
      <c r="R27" s="6"/>
      <c r="S27" s="6"/>
      <c r="T27" s="6"/>
      <c r="U27" s="6"/>
      <c r="V27" s="6"/>
      <c r="W27" s="6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6">
        <f t="shared" si="0"/>
        <v>28</v>
      </c>
      <c r="AN27" s="6">
        <v>320</v>
      </c>
      <c r="AO27" s="6">
        <f t="shared" si="1"/>
        <v>8960</v>
      </c>
      <c r="AP27" s="10"/>
    </row>
    <row r="28" spans="1:42">
      <c r="A28" s="6" t="s">
        <v>56</v>
      </c>
      <c r="B28" s="6" t="s">
        <v>57</v>
      </c>
      <c r="C28" s="6" t="s">
        <v>41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8"/>
      <c r="Y28" s="8">
        <v>63</v>
      </c>
      <c r="Z28" s="8"/>
      <c r="AA28" s="8">
        <v>60</v>
      </c>
      <c r="AB28" s="8">
        <v>6</v>
      </c>
      <c r="AC28" s="8"/>
      <c r="AD28" s="8"/>
      <c r="AE28" s="8">
        <v>80</v>
      </c>
      <c r="AF28" s="8">
        <v>10</v>
      </c>
      <c r="AG28" s="8">
        <v>10</v>
      </c>
      <c r="AH28" s="8"/>
      <c r="AI28" s="8">
        <v>40</v>
      </c>
      <c r="AJ28" s="8"/>
      <c r="AK28" s="8">
        <v>12</v>
      </c>
      <c r="AL28" s="8">
        <v>10</v>
      </c>
      <c r="AM28" s="6">
        <f t="shared" si="0"/>
        <v>291</v>
      </c>
      <c r="AN28" s="6">
        <v>25</v>
      </c>
      <c r="AO28" s="6">
        <f t="shared" si="1"/>
        <v>7275</v>
      </c>
      <c r="AP28" s="10"/>
    </row>
    <row r="29" spans="1:42">
      <c r="A29" s="6" t="s">
        <v>58</v>
      </c>
      <c r="B29" s="6" t="s">
        <v>57</v>
      </c>
      <c r="C29" s="6" t="s">
        <v>41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5</v>
      </c>
      <c r="U29" s="6"/>
      <c r="V29" s="6"/>
      <c r="W29" s="6"/>
      <c r="X29" s="8"/>
      <c r="Y29" s="8">
        <v>4</v>
      </c>
      <c r="Z29" s="8"/>
      <c r="AA29" s="8">
        <v>3</v>
      </c>
      <c r="AB29" s="8"/>
      <c r="AC29" s="8"/>
      <c r="AD29" s="8"/>
      <c r="AE29" s="8"/>
      <c r="AF29" s="8"/>
      <c r="AG29" s="8"/>
      <c r="AH29" s="8"/>
      <c r="AI29" s="8"/>
      <c r="AJ29" s="8">
        <v>2</v>
      </c>
      <c r="AK29" s="8"/>
      <c r="AL29" s="8"/>
      <c r="AM29" s="6">
        <f t="shared" si="0"/>
        <v>14</v>
      </c>
      <c r="AN29" s="6">
        <v>35</v>
      </c>
      <c r="AO29" s="6">
        <f t="shared" si="1"/>
        <v>490</v>
      </c>
      <c r="AP29" s="10"/>
    </row>
    <row r="30" spans="1:42">
      <c r="A30" s="6" t="s">
        <v>59</v>
      </c>
      <c r="B30" s="6" t="s">
        <v>60</v>
      </c>
      <c r="C30" s="6" t="s">
        <v>41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8"/>
      <c r="Y30" s="8"/>
      <c r="Z30" s="8"/>
      <c r="AA30" s="8"/>
      <c r="AB30" s="8">
        <v>70</v>
      </c>
      <c r="AC30" s="8"/>
      <c r="AD30" s="8"/>
      <c r="AE30" s="8"/>
      <c r="AF30" s="8">
        <v>15</v>
      </c>
      <c r="AG30" s="8">
        <v>15</v>
      </c>
      <c r="AH30" s="8"/>
      <c r="AI30" s="8">
        <v>30</v>
      </c>
      <c r="AJ30" s="8">
        <v>4</v>
      </c>
      <c r="AK30" s="8"/>
      <c r="AL30" s="8"/>
      <c r="AM30" s="6">
        <f t="shared" si="0"/>
        <v>134</v>
      </c>
      <c r="AN30" s="6">
        <v>15</v>
      </c>
      <c r="AO30" s="6">
        <f t="shared" si="1"/>
        <v>2010</v>
      </c>
      <c r="AP30" s="10"/>
    </row>
    <row r="31" spans="1:42">
      <c r="A31" s="6" t="s">
        <v>61</v>
      </c>
      <c r="B31" s="6" t="s">
        <v>62</v>
      </c>
      <c r="C31" s="6" t="s">
        <v>41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8"/>
      <c r="Y31" s="8">
        <v>2</v>
      </c>
      <c r="Z31" s="8"/>
      <c r="AA31" s="8"/>
      <c r="AB31" s="8"/>
      <c r="AC31" s="8"/>
      <c r="AD31" s="8"/>
      <c r="AE31" s="8">
        <v>2</v>
      </c>
      <c r="AF31" s="8"/>
      <c r="AG31" s="8"/>
      <c r="AH31" s="8"/>
      <c r="AI31" s="8"/>
      <c r="AJ31" s="8"/>
      <c r="AK31" s="8"/>
      <c r="AL31" s="8"/>
      <c r="AM31" s="6">
        <f t="shared" si="0"/>
        <v>4</v>
      </c>
      <c r="AN31" s="6">
        <v>25</v>
      </c>
      <c r="AO31" s="6">
        <f t="shared" si="1"/>
        <v>100</v>
      </c>
      <c r="AP31" s="10"/>
    </row>
    <row r="32" spans="1:42">
      <c r="A32" s="6" t="s">
        <v>63</v>
      </c>
      <c r="B32" s="6" t="s">
        <v>64</v>
      </c>
      <c r="C32" s="6" t="s">
        <v>41</v>
      </c>
      <c r="D32" s="6">
        <v>30</v>
      </c>
      <c r="E32" s="6">
        <v>5</v>
      </c>
      <c r="F32" s="6"/>
      <c r="G32" s="6"/>
      <c r="H32" s="6"/>
      <c r="I32" s="6"/>
      <c r="J32" s="6"/>
      <c r="K32" s="6">
        <v>5</v>
      </c>
      <c r="L32" s="6"/>
      <c r="M32" s="6"/>
      <c r="N32" s="6"/>
      <c r="O32" s="6"/>
      <c r="P32" s="6">
        <v>6</v>
      </c>
      <c r="Q32" s="6">
        <v>5</v>
      </c>
      <c r="R32" s="6">
        <v>10</v>
      </c>
      <c r="S32" s="6">
        <v>30</v>
      </c>
      <c r="T32" s="6">
        <v>50</v>
      </c>
      <c r="U32" s="6">
        <v>20</v>
      </c>
      <c r="V32" s="6"/>
      <c r="W32" s="6"/>
      <c r="X32" s="8">
        <v>20</v>
      </c>
      <c r="Y32" s="8">
        <v>25</v>
      </c>
      <c r="Z32" s="8">
        <v>20</v>
      </c>
      <c r="AA32" s="8">
        <v>10</v>
      </c>
      <c r="AB32" s="8">
        <v>30</v>
      </c>
      <c r="AC32" s="8">
        <v>10</v>
      </c>
      <c r="AD32" s="8">
        <v>30</v>
      </c>
      <c r="AE32" s="8">
        <v>30</v>
      </c>
      <c r="AF32" s="8"/>
      <c r="AG32" s="8"/>
      <c r="AH32" s="8">
        <v>30</v>
      </c>
      <c r="AI32" s="8">
        <v>10</v>
      </c>
      <c r="AJ32" s="8">
        <v>10</v>
      </c>
      <c r="AK32" s="8"/>
      <c r="AL32" s="8">
        <v>10</v>
      </c>
      <c r="AM32" s="6">
        <f t="shared" si="0"/>
        <v>396</v>
      </c>
      <c r="AN32" s="6">
        <v>15</v>
      </c>
      <c r="AO32" s="6">
        <f t="shared" si="1"/>
        <v>5940</v>
      </c>
      <c r="AP32" s="10"/>
    </row>
    <row r="33" spans="1:42">
      <c r="A33" s="6" t="s">
        <v>65</v>
      </c>
      <c r="B33" s="6" t="s">
        <v>66</v>
      </c>
      <c r="C33" s="6" t="s">
        <v>41</v>
      </c>
      <c r="D33" s="6"/>
      <c r="E33" s="6">
        <v>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v>30</v>
      </c>
      <c r="U33" s="6">
        <v>10</v>
      </c>
      <c r="V33" s="6"/>
      <c r="W33" s="6"/>
      <c r="X33" s="8">
        <v>20</v>
      </c>
      <c r="Y33" s="8">
        <v>20</v>
      </c>
      <c r="Z33" s="8">
        <v>5</v>
      </c>
      <c r="AA33" s="8">
        <v>5</v>
      </c>
      <c r="AB33" s="8"/>
      <c r="AC33" s="8"/>
      <c r="AD33" s="8">
        <v>30</v>
      </c>
      <c r="AE33" s="8">
        <v>30</v>
      </c>
      <c r="AF33" s="8"/>
      <c r="AG33" s="8"/>
      <c r="AH33" s="8">
        <v>20</v>
      </c>
      <c r="AI33" s="8">
        <v>2</v>
      </c>
      <c r="AJ33" s="8">
        <v>2</v>
      </c>
      <c r="AK33" s="8"/>
      <c r="AL33" s="8"/>
      <c r="AM33" s="6">
        <f t="shared" ref="AM33:AM60" si="2">SUM(D33:AL33)</f>
        <v>179</v>
      </c>
      <c r="AN33" s="6">
        <v>10</v>
      </c>
      <c r="AO33" s="6">
        <f t="shared" ref="AO33:AO60" si="3">AM33*AN33</f>
        <v>1790</v>
      </c>
      <c r="AP33" s="10"/>
    </row>
    <row r="34" spans="1:42">
      <c r="A34" s="6" t="s">
        <v>67</v>
      </c>
      <c r="B34" s="6" t="s">
        <v>64</v>
      </c>
      <c r="C34" s="6" t="s">
        <v>41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8">
        <v>5</v>
      </c>
      <c r="Y34" s="8"/>
      <c r="Z34" s="8"/>
      <c r="AA34" s="8"/>
      <c r="AB34" s="8"/>
      <c r="AC34" s="8"/>
      <c r="AD34" s="8"/>
      <c r="AE34" s="8">
        <v>10</v>
      </c>
      <c r="AF34" s="8"/>
      <c r="AG34" s="8"/>
      <c r="AH34" s="8"/>
      <c r="AI34" s="8">
        <v>10</v>
      </c>
      <c r="AJ34" s="8"/>
      <c r="AK34" s="8"/>
      <c r="AL34" s="8"/>
      <c r="AM34" s="6">
        <f t="shared" si="2"/>
        <v>25</v>
      </c>
      <c r="AN34" s="6">
        <v>15</v>
      </c>
      <c r="AO34" s="6">
        <f t="shared" si="3"/>
        <v>375</v>
      </c>
      <c r="AP34" s="10"/>
    </row>
    <row r="35" spans="1:42">
      <c r="A35" s="6" t="s">
        <v>68</v>
      </c>
      <c r="B35" s="6" t="s">
        <v>66</v>
      </c>
      <c r="C35" s="6" t="s">
        <v>41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8">
        <v>5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6">
        <f t="shared" si="2"/>
        <v>5</v>
      </c>
      <c r="AN35" s="6">
        <v>10</v>
      </c>
      <c r="AO35" s="6">
        <f t="shared" si="3"/>
        <v>50</v>
      </c>
      <c r="AP35" s="10"/>
    </row>
    <row r="36" spans="1:42">
      <c r="A36" s="6" t="s">
        <v>69</v>
      </c>
      <c r="B36" s="6" t="s">
        <v>70</v>
      </c>
      <c r="C36" s="6" t="s">
        <v>41</v>
      </c>
      <c r="D36" s="6"/>
      <c r="E36" s="6"/>
      <c r="F36" s="6"/>
      <c r="G36" s="6"/>
      <c r="H36" s="6">
        <v>5</v>
      </c>
      <c r="I36" s="6"/>
      <c r="J36" s="6"/>
      <c r="K36" s="6"/>
      <c r="L36" s="6"/>
      <c r="M36" s="6">
        <v>10</v>
      </c>
      <c r="N36" s="6"/>
      <c r="O36" s="6"/>
      <c r="P36" s="6">
        <v>3</v>
      </c>
      <c r="Q36" s="6">
        <v>10</v>
      </c>
      <c r="R36" s="6"/>
      <c r="S36" s="6"/>
      <c r="T36" s="6"/>
      <c r="U36" s="6">
        <v>20</v>
      </c>
      <c r="V36" s="6"/>
      <c r="W36" s="6"/>
      <c r="X36" s="8">
        <v>5</v>
      </c>
      <c r="Y36" s="8">
        <v>5</v>
      </c>
      <c r="Z36" s="8">
        <v>10</v>
      </c>
      <c r="AA36" s="8">
        <v>5</v>
      </c>
      <c r="AB36" s="8">
        <v>10</v>
      </c>
      <c r="AC36" s="8">
        <v>10</v>
      </c>
      <c r="AD36" s="8">
        <v>5</v>
      </c>
      <c r="AE36" s="8">
        <v>10</v>
      </c>
      <c r="AF36" s="8">
        <v>10</v>
      </c>
      <c r="AG36" s="8">
        <v>10</v>
      </c>
      <c r="AH36" s="8">
        <v>2</v>
      </c>
      <c r="AI36" s="8">
        <v>2</v>
      </c>
      <c r="AJ36" s="8">
        <v>2</v>
      </c>
      <c r="AK36" s="8">
        <v>2</v>
      </c>
      <c r="AL36" s="8">
        <v>2</v>
      </c>
      <c r="AM36" s="6">
        <f t="shared" si="2"/>
        <v>138</v>
      </c>
      <c r="AN36" s="6">
        <v>25</v>
      </c>
      <c r="AO36" s="6">
        <f t="shared" si="3"/>
        <v>3450</v>
      </c>
      <c r="AP36" s="10"/>
    </row>
    <row r="37" spans="1:42">
      <c r="A37" s="6" t="s">
        <v>71</v>
      </c>
      <c r="B37" s="6" t="s">
        <v>72</v>
      </c>
      <c r="C37" s="6" t="s">
        <v>73</v>
      </c>
      <c r="D37" s="6">
        <v>10</v>
      </c>
      <c r="E37" s="6"/>
      <c r="F37" s="6">
        <v>20</v>
      </c>
      <c r="G37" s="6"/>
      <c r="H37" s="6"/>
      <c r="I37" s="6"/>
      <c r="J37" s="6"/>
      <c r="K37" s="6">
        <v>10</v>
      </c>
      <c r="L37" s="6">
        <v>5</v>
      </c>
      <c r="M37" s="6"/>
      <c r="N37" s="6">
        <v>20</v>
      </c>
      <c r="O37" s="6"/>
      <c r="P37" s="6">
        <v>2</v>
      </c>
      <c r="Q37" s="6"/>
      <c r="R37" s="6">
        <v>20</v>
      </c>
      <c r="S37" s="6"/>
      <c r="T37" s="6"/>
      <c r="U37" s="6"/>
      <c r="V37" s="6"/>
      <c r="W37" s="6">
        <v>5</v>
      </c>
      <c r="X37" s="8">
        <v>30</v>
      </c>
      <c r="Y37" s="8">
        <v>20</v>
      </c>
      <c r="Z37" s="8">
        <v>20</v>
      </c>
      <c r="AA37" s="8">
        <v>20</v>
      </c>
      <c r="AB37" s="8">
        <v>30</v>
      </c>
      <c r="AC37" s="8"/>
      <c r="AD37" s="8">
        <v>50</v>
      </c>
      <c r="AE37" s="8">
        <v>50</v>
      </c>
      <c r="AF37" s="8">
        <v>50</v>
      </c>
      <c r="AG37" s="8">
        <v>50</v>
      </c>
      <c r="AH37" s="8">
        <v>50</v>
      </c>
      <c r="AI37" s="8"/>
      <c r="AJ37" s="8">
        <v>30</v>
      </c>
      <c r="AK37" s="8"/>
      <c r="AL37" s="8"/>
      <c r="AM37" s="6">
        <f t="shared" si="2"/>
        <v>492</v>
      </c>
      <c r="AN37" s="6">
        <v>30</v>
      </c>
      <c r="AO37" s="6">
        <f t="shared" si="3"/>
        <v>14760</v>
      </c>
      <c r="AP37" s="10"/>
    </row>
    <row r="38" spans="1:42">
      <c r="A38" s="6" t="s">
        <v>74</v>
      </c>
      <c r="B38" s="6" t="s">
        <v>75</v>
      </c>
      <c r="C38" s="6" t="s">
        <v>41</v>
      </c>
      <c r="D38" s="6"/>
      <c r="E38" s="6">
        <v>1</v>
      </c>
      <c r="F38" s="6">
        <v>2</v>
      </c>
      <c r="G38" s="6"/>
      <c r="H38" s="6">
        <v>2</v>
      </c>
      <c r="I38" s="6"/>
      <c r="J38" s="6"/>
      <c r="K38" s="6"/>
      <c r="L38" s="6"/>
      <c r="M38" s="6"/>
      <c r="N38" s="6">
        <v>4</v>
      </c>
      <c r="O38" s="6">
        <v>2</v>
      </c>
      <c r="P38" s="6">
        <v>2</v>
      </c>
      <c r="Q38" s="6"/>
      <c r="R38" s="6">
        <v>5</v>
      </c>
      <c r="S38" s="6">
        <v>10</v>
      </c>
      <c r="T38" s="6"/>
      <c r="U38" s="6">
        <v>10</v>
      </c>
      <c r="V38" s="6"/>
      <c r="W38" s="6"/>
      <c r="X38" s="8"/>
      <c r="Y38" s="8">
        <v>5</v>
      </c>
      <c r="Z38" s="8">
        <v>10</v>
      </c>
      <c r="AA38" s="8"/>
      <c r="AB38" s="8">
        <v>10</v>
      </c>
      <c r="AC38" s="8">
        <v>10</v>
      </c>
      <c r="AD38" s="8">
        <v>10</v>
      </c>
      <c r="AE38" s="8">
        <v>10</v>
      </c>
      <c r="AF38" s="8">
        <v>10</v>
      </c>
      <c r="AG38" s="8">
        <v>10</v>
      </c>
      <c r="AH38" s="8">
        <v>10</v>
      </c>
      <c r="AI38" s="8">
        <v>10</v>
      </c>
      <c r="AJ38" s="8">
        <v>10</v>
      </c>
      <c r="AK38" s="8"/>
      <c r="AL38" s="8"/>
      <c r="AM38" s="6">
        <f t="shared" si="2"/>
        <v>143</v>
      </c>
      <c r="AN38" s="6">
        <v>10</v>
      </c>
      <c r="AO38" s="6">
        <f t="shared" si="3"/>
        <v>1430</v>
      </c>
      <c r="AP38" s="10"/>
    </row>
    <row r="39" spans="1:42">
      <c r="A39" s="6" t="s">
        <v>76</v>
      </c>
      <c r="B39" s="6" t="s">
        <v>77</v>
      </c>
      <c r="C39" s="6" t="s">
        <v>78</v>
      </c>
      <c r="D39" s="6"/>
      <c r="E39" s="6"/>
      <c r="F39" s="6"/>
      <c r="G39" s="6"/>
      <c r="H39" s="6">
        <v>10</v>
      </c>
      <c r="I39" s="6"/>
      <c r="J39" s="6"/>
      <c r="K39" s="6"/>
      <c r="L39" s="6">
        <v>6</v>
      </c>
      <c r="M39" s="6"/>
      <c r="N39" s="6">
        <v>5</v>
      </c>
      <c r="O39" s="6">
        <v>2</v>
      </c>
      <c r="P39" s="6">
        <v>2</v>
      </c>
      <c r="Q39" s="6"/>
      <c r="R39" s="6"/>
      <c r="S39" s="6">
        <v>10</v>
      </c>
      <c r="T39" s="6"/>
      <c r="U39" s="6"/>
      <c r="V39" s="6"/>
      <c r="W39" s="6"/>
      <c r="X39" s="8"/>
      <c r="Y39" s="8">
        <v>30</v>
      </c>
      <c r="Z39" s="8"/>
      <c r="AA39" s="8">
        <v>30</v>
      </c>
      <c r="AB39" s="8"/>
      <c r="AC39" s="8">
        <v>20</v>
      </c>
      <c r="AD39" s="8"/>
      <c r="AE39" s="8"/>
      <c r="AF39" s="8"/>
      <c r="AG39" s="8">
        <v>20</v>
      </c>
      <c r="AH39" s="8">
        <v>10</v>
      </c>
      <c r="AI39" s="8">
        <v>20</v>
      </c>
      <c r="AJ39" s="8">
        <v>5</v>
      </c>
      <c r="AK39" s="8">
        <v>10</v>
      </c>
      <c r="AL39" s="8"/>
      <c r="AM39" s="6">
        <f t="shared" si="2"/>
        <v>180</v>
      </c>
      <c r="AN39" s="6">
        <v>120</v>
      </c>
      <c r="AO39" s="6">
        <f t="shared" si="3"/>
        <v>21600</v>
      </c>
      <c r="AP39" s="10"/>
    </row>
    <row r="40" spans="1:42">
      <c r="A40" s="6" t="s">
        <v>79</v>
      </c>
      <c r="B40" s="6" t="s">
        <v>80</v>
      </c>
      <c r="C40" s="6" t="s">
        <v>41</v>
      </c>
      <c r="D40" s="6"/>
      <c r="E40" s="6">
        <v>5</v>
      </c>
      <c r="F40" s="6">
        <v>5</v>
      </c>
      <c r="G40" s="6"/>
      <c r="H40" s="6">
        <v>5</v>
      </c>
      <c r="I40" s="6">
        <v>20</v>
      </c>
      <c r="J40" s="6">
        <v>5</v>
      </c>
      <c r="K40" s="6"/>
      <c r="L40" s="6"/>
      <c r="M40" s="6"/>
      <c r="N40" s="6"/>
      <c r="O40" s="6">
        <v>3</v>
      </c>
      <c r="P40" s="6">
        <v>10</v>
      </c>
      <c r="Q40" s="6">
        <v>5</v>
      </c>
      <c r="R40" s="6">
        <v>10</v>
      </c>
      <c r="S40" s="6">
        <v>20</v>
      </c>
      <c r="T40" s="6"/>
      <c r="U40" s="6">
        <v>20</v>
      </c>
      <c r="V40" s="6"/>
      <c r="W40" s="6"/>
      <c r="X40" s="8">
        <v>10</v>
      </c>
      <c r="Y40" s="8">
        <v>10</v>
      </c>
      <c r="Z40" s="8">
        <v>10</v>
      </c>
      <c r="AA40" s="8"/>
      <c r="AB40" s="8">
        <v>15</v>
      </c>
      <c r="AC40" s="8">
        <v>10</v>
      </c>
      <c r="AD40" s="8">
        <v>10</v>
      </c>
      <c r="AE40" s="8">
        <v>10</v>
      </c>
      <c r="AF40" s="8">
        <v>10</v>
      </c>
      <c r="AG40" s="8">
        <v>10</v>
      </c>
      <c r="AH40" s="8">
        <v>10</v>
      </c>
      <c r="AI40" s="8">
        <v>10</v>
      </c>
      <c r="AJ40" s="8">
        <v>5</v>
      </c>
      <c r="AK40" s="8"/>
      <c r="AL40" s="8">
        <v>5</v>
      </c>
      <c r="AM40" s="6">
        <f t="shared" si="2"/>
        <v>233</v>
      </c>
      <c r="AN40" s="6">
        <v>10</v>
      </c>
      <c r="AO40" s="6">
        <f t="shared" si="3"/>
        <v>2330</v>
      </c>
      <c r="AP40" s="10"/>
    </row>
    <row r="41" spans="1:42">
      <c r="A41" s="6" t="s">
        <v>81</v>
      </c>
      <c r="B41" s="6" t="s">
        <v>82</v>
      </c>
      <c r="C41" s="6" t="s">
        <v>41</v>
      </c>
      <c r="D41" s="6"/>
      <c r="E41" s="6"/>
      <c r="F41" s="6"/>
      <c r="G41" s="6"/>
      <c r="H41" s="6"/>
      <c r="I41" s="6"/>
      <c r="J41" s="6"/>
      <c r="K41" s="6"/>
      <c r="L41" s="6">
        <v>5</v>
      </c>
      <c r="M41" s="6">
        <v>1</v>
      </c>
      <c r="N41" s="6">
        <v>1</v>
      </c>
      <c r="O41" s="6"/>
      <c r="P41" s="6"/>
      <c r="Q41" s="6"/>
      <c r="R41" s="6"/>
      <c r="S41" s="6"/>
      <c r="T41" s="6"/>
      <c r="U41" s="6">
        <v>30</v>
      </c>
      <c r="V41" s="6"/>
      <c r="W41" s="6"/>
      <c r="X41" s="8">
        <v>10</v>
      </c>
      <c r="Y41" s="8">
        <v>10</v>
      </c>
      <c r="Z41" s="8">
        <v>20</v>
      </c>
      <c r="AA41" s="8"/>
      <c r="AB41" s="8"/>
      <c r="AC41" s="8">
        <v>10</v>
      </c>
      <c r="AD41" s="8">
        <v>30</v>
      </c>
      <c r="AE41" s="8">
        <v>30</v>
      </c>
      <c r="AF41" s="8">
        <v>30</v>
      </c>
      <c r="AG41" s="8">
        <v>30</v>
      </c>
      <c r="AH41" s="8"/>
      <c r="AI41" s="8"/>
      <c r="AJ41" s="8">
        <v>5</v>
      </c>
      <c r="AK41" s="8"/>
      <c r="AL41" s="8"/>
      <c r="AM41" s="6">
        <f t="shared" si="2"/>
        <v>212</v>
      </c>
      <c r="AN41" s="6">
        <v>48</v>
      </c>
      <c r="AO41" s="6">
        <f t="shared" si="3"/>
        <v>10176</v>
      </c>
      <c r="AP41" s="10"/>
    </row>
    <row r="42" spans="1:42">
      <c r="A42" s="6" t="s">
        <v>83</v>
      </c>
      <c r="B42" s="6" t="s">
        <v>84</v>
      </c>
      <c r="C42" s="6" t="s">
        <v>85</v>
      </c>
      <c r="D42" s="6"/>
      <c r="E42" s="6"/>
      <c r="F42" s="6"/>
      <c r="G42" s="6">
        <v>1</v>
      </c>
      <c r="H42" s="6"/>
      <c r="I42" s="6">
        <v>2</v>
      </c>
      <c r="J42" s="6"/>
      <c r="K42" s="6"/>
      <c r="L42" s="6"/>
      <c r="M42" s="6"/>
      <c r="N42" s="6"/>
      <c r="O42" s="6"/>
      <c r="P42" s="6">
        <v>2</v>
      </c>
      <c r="Q42" s="6">
        <v>3</v>
      </c>
      <c r="R42" s="6"/>
      <c r="S42" s="6"/>
      <c r="T42" s="6"/>
      <c r="U42" s="6">
        <v>5</v>
      </c>
      <c r="V42" s="6"/>
      <c r="W42" s="6"/>
      <c r="X42" s="8">
        <v>5</v>
      </c>
      <c r="Y42" s="8"/>
      <c r="Z42" s="8"/>
      <c r="AA42" s="8"/>
      <c r="AB42" s="8">
        <v>2</v>
      </c>
      <c r="AC42" s="8"/>
      <c r="AD42" s="8"/>
      <c r="AE42" s="8">
        <v>2</v>
      </c>
      <c r="AF42" s="8"/>
      <c r="AG42" s="8"/>
      <c r="AH42" s="8"/>
      <c r="AI42" s="8"/>
      <c r="AJ42" s="8"/>
      <c r="AK42" s="8"/>
      <c r="AL42" s="8"/>
      <c r="AM42" s="6">
        <f t="shared" si="2"/>
        <v>22</v>
      </c>
      <c r="AN42" s="6">
        <v>30</v>
      </c>
      <c r="AO42" s="6">
        <f t="shared" si="3"/>
        <v>660</v>
      </c>
      <c r="AP42" s="10"/>
    </row>
    <row r="43" spans="1:42">
      <c r="A43" s="6" t="s">
        <v>86</v>
      </c>
      <c r="B43" s="6" t="s">
        <v>84</v>
      </c>
      <c r="C43" s="6" t="s">
        <v>85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v>1</v>
      </c>
      <c r="Q43" s="6">
        <v>1</v>
      </c>
      <c r="R43" s="6"/>
      <c r="S43" s="6"/>
      <c r="T43" s="6"/>
      <c r="U43" s="6"/>
      <c r="V43" s="6"/>
      <c r="W43" s="6"/>
      <c r="X43" s="8">
        <v>5</v>
      </c>
      <c r="Y43" s="8"/>
      <c r="Z43" s="8"/>
      <c r="AA43" s="8"/>
      <c r="AB43" s="8">
        <v>2</v>
      </c>
      <c r="AC43" s="8"/>
      <c r="AD43" s="8"/>
      <c r="AE43" s="8">
        <v>2</v>
      </c>
      <c r="AF43" s="8"/>
      <c r="AG43" s="8"/>
      <c r="AH43" s="8"/>
      <c r="AI43" s="8"/>
      <c r="AJ43" s="8"/>
      <c r="AK43" s="8"/>
      <c r="AL43" s="8"/>
      <c r="AM43" s="6">
        <f t="shared" si="2"/>
        <v>11</v>
      </c>
      <c r="AN43" s="6">
        <v>30</v>
      </c>
      <c r="AO43" s="6">
        <f t="shared" si="3"/>
        <v>330</v>
      </c>
      <c r="AP43" s="10"/>
    </row>
    <row r="44" spans="1:42">
      <c r="A44" s="6" t="s">
        <v>87</v>
      </c>
      <c r="B44" s="6" t="s">
        <v>88</v>
      </c>
      <c r="C44" s="6" t="s">
        <v>41</v>
      </c>
      <c r="D44" s="6">
        <v>5</v>
      </c>
      <c r="E44" s="6">
        <v>2</v>
      </c>
      <c r="F44" s="6"/>
      <c r="G44" s="6"/>
      <c r="H44" s="6"/>
      <c r="I44" s="6"/>
      <c r="J44" s="6">
        <v>4</v>
      </c>
      <c r="K44" s="6"/>
      <c r="L44" s="6">
        <v>5</v>
      </c>
      <c r="M44" s="6">
        <v>6</v>
      </c>
      <c r="N44" s="6"/>
      <c r="O44" s="6">
        <v>1</v>
      </c>
      <c r="P44" s="6">
        <v>5</v>
      </c>
      <c r="Q44" s="6">
        <v>12</v>
      </c>
      <c r="R44" s="6">
        <v>5</v>
      </c>
      <c r="S44" s="6">
        <v>20</v>
      </c>
      <c r="T44" s="6">
        <v>30</v>
      </c>
      <c r="U44" s="6"/>
      <c r="V44" s="6"/>
      <c r="W44" s="6">
        <v>150</v>
      </c>
      <c r="X44" s="8">
        <v>100</v>
      </c>
      <c r="Y44" s="8">
        <v>31</v>
      </c>
      <c r="Z44" s="8">
        <v>30</v>
      </c>
      <c r="AA44" s="8"/>
      <c r="AB44" s="8">
        <v>60</v>
      </c>
      <c r="AC44" s="8">
        <v>25</v>
      </c>
      <c r="AD44" s="8">
        <v>50</v>
      </c>
      <c r="AE44" s="8">
        <v>25</v>
      </c>
      <c r="AF44" s="8">
        <v>50</v>
      </c>
      <c r="AG44" s="8">
        <v>50</v>
      </c>
      <c r="AH44" s="8">
        <v>50</v>
      </c>
      <c r="AI44" s="8">
        <v>40</v>
      </c>
      <c r="AJ44" s="8">
        <v>30</v>
      </c>
      <c r="AK44" s="8">
        <v>20</v>
      </c>
      <c r="AL44" s="8">
        <v>20</v>
      </c>
      <c r="AM44" s="6">
        <f t="shared" si="2"/>
        <v>826</v>
      </c>
      <c r="AN44" s="6">
        <v>15</v>
      </c>
      <c r="AO44" s="6">
        <f t="shared" si="3"/>
        <v>12390</v>
      </c>
      <c r="AP44" s="10"/>
    </row>
    <row r="45" spans="1:42">
      <c r="A45" s="6" t="s">
        <v>89</v>
      </c>
      <c r="B45" s="6" t="s">
        <v>88</v>
      </c>
      <c r="C45" s="6" t="s">
        <v>41</v>
      </c>
      <c r="D45" s="6">
        <v>5</v>
      </c>
      <c r="E45" s="6"/>
      <c r="F45" s="6">
        <v>5</v>
      </c>
      <c r="G45" s="6"/>
      <c r="H45" s="6"/>
      <c r="I45" s="6"/>
      <c r="J45" s="6"/>
      <c r="K45" s="6"/>
      <c r="L45" s="6">
        <v>5</v>
      </c>
      <c r="M45" s="6">
        <v>6</v>
      </c>
      <c r="N45" s="6"/>
      <c r="O45" s="6">
        <v>2</v>
      </c>
      <c r="P45" s="6">
        <v>10</v>
      </c>
      <c r="Q45" s="6">
        <v>6</v>
      </c>
      <c r="R45" s="6">
        <v>5</v>
      </c>
      <c r="S45" s="6">
        <v>50</v>
      </c>
      <c r="T45" s="6">
        <v>30</v>
      </c>
      <c r="U45" s="6"/>
      <c r="V45" s="6">
        <v>30</v>
      </c>
      <c r="W45" s="6">
        <v>150</v>
      </c>
      <c r="X45" s="8">
        <v>50</v>
      </c>
      <c r="Y45" s="8">
        <v>31</v>
      </c>
      <c r="Z45" s="8">
        <v>30</v>
      </c>
      <c r="AA45" s="8"/>
      <c r="AB45" s="8">
        <v>60</v>
      </c>
      <c r="AC45" s="8">
        <v>25</v>
      </c>
      <c r="AD45" s="8">
        <v>50</v>
      </c>
      <c r="AE45" s="8">
        <v>25</v>
      </c>
      <c r="AF45" s="8">
        <v>40</v>
      </c>
      <c r="AG45" s="8">
        <v>40</v>
      </c>
      <c r="AH45" s="8">
        <v>20</v>
      </c>
      <c r="AI45" s="8">
        <v>20</v>
      </c>
      <c r="AJ45" s="8">
        <v>20</v>
      </c>
      <c r="AK45" s="8">
        <v>20</v>
      </c>
      <c r="AL45" s="8">
        <v>20</v>
      </c>
      <c r="AM45" s="6">
        <f t="shared" si="2"/>
        <v>755</v>
      </c>
      <c r="AN45" s="6">
        <v>25</v>
      </c>
      <c r="AO45" s="6">
        <f t="shared" si="3"/>
        <v>18875</v>
      </c>
      <c r="AP45" s="10"/>
    </row>
    <row r="46" spans="1:42">
      <c r="A46" s="6" t="s">
        <v>90</v>
      </c>
      <c r="B46" s="6" t="s">
        <v>91</v>
      </c>
      <c r="C46" s="6" t="s">
        <v>41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8">
        <v>30</v>
      </c>
      <c r="Y46" s="8"/>
      <c r="Z46" s="8">
        <v>50</v>
      </c>
      <c r="AA46" s="8"/>
      <c r="AB46" s="8"/>
      <c r="AC46" s="8"/>
      <c r="AD46" s="8"/>
      <c r="AE46" s="8"/>
      <c r="AF46" s="8"/>
      <c r="AG46" s="8"/>
      <c r="AH46" s="8"/>
      <c r="AI46" s="8"/>
      <c r="AJ46" s="8">
        <v>10</v>
      </c>
      <c r="AK46" s="8"/>
      <c r="AL46" s="8"/>
      <c r="AM46" s="6">
        <f t="shared" si="2"/>
        <v>90</v>
      </c>
      <c r="AN46" s="6">
        <v>8</v>
      </c>
      <c r="AO46" s="6">
        <f t="shared" si="3"/>
        <v>720</v>
      </c>
      <c r="AP46" s="10"/>
    </row>
    <row r="47" spans="1:42">
      <c r="A47" s="6" t="s">
        <v>92</v>
      </c>
      <c r="B47" s="6" t="s">
        <v>93</v>
      </c>
      <c r="C47" s="6" t="s">
        <v>41</v>
      </c>
      <c r="D47" s="6"/>
      <c r="E47" s="6"/>
      <c r="F47" s="6"/>
      <c r="G47" s="6"/>
      <c r="H47" s="6"/>
      <c r="I47" s="6"/>
      <c r="J47" s="6"/>
      <c r="K47" s="6"/>
      <c r="L47" s="6"/>
      <c r="M47" s="6">
        <v>3</v>
      </c>
      <c r="N47" s="6">
        <v>5</v>
      </c>
      <c r="O47" s="6"/>
      <c r="P47" s="6"/>
      <c r="Q47" s="6"/>
      <c r="R47" s="6"/>
      <c r="S47" s="6">
        <v>10</v>
      </c>
      <c r="T47" s="6"/>
      <c r="U47" s="6"/>
      <c r="V47" s="6"/>
      <c r="W47" s="6"/>
      <c r="X47" s="8">
        <v>5</v>
      </c>
      <c r="Y47" s="8"/>
      <c r="Z47" s="8"/>
      <c r="AA47" s="8"/>
      <c r="AB47" s="8"/>
      <c r="AC47" s="8"/>
      <c r="AD47" s="8"/>
      <c r="AE47" s="8">
        <v>5</v>
      </c>
      <c r="AF47" s="8">
        <v>5</v>
      </c>
      <c r="AG47" s="8">
        <v>5</v>
      </c>
      <c r="AH47" s="8"/>
      <c r="AI47" s="8"/>
      <c r="AJ47" s="8"/>
      <c r="AK47" s="8"/>
      <c r="AL47" s="8"/>
      <c r="AM47" s="6">
        <f t="shared" si="2"/>
        <v>38</v>
      </c>
      <c r="AN47" s="6">
        <v>7</v>
      </c>
      <c r="AO47" s="6">
        <f t="shared" si="3"/>
        <v>266</v>
      </c>
      <c r="AP47" s="10"/>
    </row>
    <row r="48" spans="1:42">
      <c r="A48" s="6" t="s">
        <v>94</v>
      </c>
      <c r="B48" s="6" t="s">
        <v>95</v>
      </c>
      <c r="C48" s="6" t="s">
        <v>96</v>
      </c>
      <c r="D48" s="6"/>
      <c r="E48" s="6"/>
      <c r="F48" s="6"/>
      <c r="G48" s="6"/>
      <c r="H48" s="6"/>
      <c r="I48" s="6"/>
      <c r="J48" s="6"/>
      <c r="K48" s="6"/>
      <c r="L48" s="6"/>
      <c r="M48" s="6">
        <v>3</v>
      </c>
      <c r="N48" s="6"/>
      <c r="O48" s="6"/>
      <c r="P48" s="6">
        <v>2</v>
      </c>
      <c r="Q48" s="6"/>
      <c r="R48" s="6"/>
      <c r="S48" s="6">
        <v>10</v>
      </c>
      <c r="T48" s="6">
        <v>10</v>
      </c>
      <c r="U48" s="6"/>
      <c r="V48" s="6"/>
      <c r="W48" s="6"/>
      <c r="X48" s="8">
        <v>2</v>
      </c>
      <c r="Y48" s="8"/>
      <c r="Z48" s="8"/>
      <c r="AA48" s="8"/>
      <c r="AB48" s="8"/>
      <c r="AC48" s="8"/>
      <c r="AD48" s="8"/>
      <c r="AE48" s="8">
        <v>2</v>
      </c>
      <c r="AF48" s="8">
        <v>2</v>
      </c>
      <c r="AG48" s="8">
        <v>2</v>
      </c>
      <c r="AH48" s="8"/>
      <c r="AI48" s="8"/>
      <c r="AJ48" s="8"/>
      <c r="AK48" s="8"/>
      <c r="AL48" s="8"/>
      <c r="AM48" s="6">
        <f t="shared" si="2"/>
        <v>33</v>
      </c>
      <c r="AN48" s="6">
        <v>7</v>
      </c>
      <c r="AO48" s="6">
        <f t="shared" si="3"/>
        <v>231</v>
      </c>
      <c r="AP48" s="10"/>
    </row>
    <row r="49" spans="1:42">
      <c r="A49" s="6" t="s">
        <v>97</v>
      </c>
      <c r="B49" s="6" t="s">
        <v>98</v>
      </c>
      <c r="C49" s="6" t="s">
        <v>41</v>
      </c>
      <c r="D49" s="6"/>
      <c r="E49" s="6">
        <v>2</v>
      </c>
      <c r="F49" s="6">
        <v>5</v>
      </c>
      <c r="G49" s="6"/>
      <c r="H49" s="6"/>
      <c r="I49" s="6">
        <v>3</v>
      </c>
      <c r="J49" s="6">
        <v>3</v>
      </c>
      <c r="K49" s="6">
        <v>6</v>
      </c>
      <c r="L49" s="6">
        <v>5</v>
      </c>
      <c r="M49" s="6">
        <v>5</v>
      </c>
      <c r="N49" s="6"/>
      <c r="O49" s="6">
        <v>2</v>
      </c>
      <c r="P49" s="6">
        <v>5</v>
      </c>
      <c r="Q49" s="6"/>
      <c r="R49" s="6">
        <v>5</v>
      </c>
      <c r="S49" s="6"/>
      <c r="T49" s="6"/>
      <c r="U49" s="6"/>
      <c r="V49" s="6"/>
      <c r="W49" s="6">
        <v>50</v>
      </c>
      <c r="X49" s="8">
        <v>50</v>
      </c>
      <c r="Y49" s="8">
        <v>20</v>
      </c>
      <c r="Z49" s="8">
        <v>20</v>
      </c>
      <c r="AA49" s="8"/>
      <c r="AB49" s="8"/>
      <c r="AC49" s="8"/>
      <c r="AD49" s="8"/>
      <c r="AE49" s="8">
        <v>30</v>
      </c>
      <c r="AF49" s="8"/>
      <c r="AG49" s="8"/>
      <c r="AH49" s="8">
        <v>20</v>
      </c>
      <c r="AI49" s="8">
        <v>30</v>
      </c>
      <c r="AJ49" s="8"/>
      <c r="AK49" s="8"/>
      <c r="AL49" s="8">
        <v>20</v>
      </c>
      <c r="AM49" s="6">
        <f t="shared" si="2"/>
        <v>281</v>
      </c>
      <c r="AN49" s="6">
        <v>8</v>
      </c>
      <c r="AO49" s="6">
        <f t="shared" si="3"/>
        <v>2248</v>
      </c>
      <c r="AP49" s="10"/>
    </row>
    <row r="50" spans="1:42">
      <c r="A50" s="6" t="s">
        <v>99</v>
      </c>
      <c r="B50" s="6" t="s">
        <v>100</v>
      </c>
      <c r="C50" s="6" t="s">
        <v>41</v>
      </c>
      <c r="D50" s="6"/>
      <c r="E50" s="6"/>
      <c r="F50" s="6"/>
      <c r="G50" s="6"/>
      <c r="H50" s="6"/>
      <c r="I50" s="6">
        <v>4</v>
      </c>
      <c r="J50" s="6">
        <v>2</v>
      </c>
      <c r="K50" s="6">
        <v>5</v>
      </c>
      <c r="L50" s="6"/>
      <c r="M50" s="6"/>
      <c r="N50" s="6">
        <v>5</v>
      </c>
      <c r="O50" s="6"/>
      <c r="P50" s="6">
        <v>3</v>
      </c>
      <c r="Q50" s="6"/>
      <c r="R50" s="6"/>
      <c r="S50" s="6"/>
      <c r="T50" s="6">
        <v>20</v>
      </c>
      <c r="U50" s="6"/>
      <c r="V50" s="6"/>
      <c r="W50" s="6"/>
      <c r="X50" s="8">
        <v>10</v>
      </c>
      <c r="Y50" s="8"/>
      <c r="Z50" s="8">
        <v>10</v>
      </c>
      <c r="AA50" s="8"/>
      <c r="AB50" s="8">
        <v>10</v>
      </c>
      <c r="AC50" s="8"/>
      <c r="AD50" s="8"/>
      <c r="AE50" s="8">
        <v>5</v>
      </c>
      <c r="AF50" s="8">
        <v>10</v>
      </c>
      <c r="AG50" s="8">
        <v>10</v>
      </c>
      <c r="AH50" s="8">
        <v>10</v>
      </c>
      <c r="AI50" s="8"/>
      <c r="AJ50" s="8"/>
      <c r="AK50" s="8"/>
      <c r="AL50" s="8"/>
      <c r="AM50" s="6">
        <f t="shared" si="2"/>
        <v>104</v>
      </c>
      <c r="AN50" s="6">
        <v>5</v>
      </c>
      <c r="AO50" s="6">
        <f t="shared" si="3"/>
        <v>520</v>
      </c>
      <c r="AP50" s="10"/>
    </row>
    <row r="51" ht="15" customHeight="1" spans="1:42">
      <c r="A51" s="6" t="s">
        <v>101</v>
      </c>
      <c r="B51" s="6" t="s">
        <v>102</v>
      </c>
      <c r="C51" s="6" t="s">
        <v>103</v>
      </c>
      <c r="D51" s="6"/>
      <c r="E51" s="6"/>
      <c r="F51" s="6">
        <v>1</v>
      </c>
      <c r="G51" s="6"/>
      <c r="H51" s="6"/>
      <c r="I51" s="6"/>
      <c r="J51" s="6">
        <v>5</v>
      </c>
      <c r="K51" s="6"/>
      <c r="L51" s="6"/>
      <c r="M51" s="6"/>
      <c r="N51" s="6"/>
      <c r="O51" s="6"/>
      <c r="P51" s="6"/>
      <c r="Q51" s="6">
        <v>5</v>
      </c>
      <c r="R51" s="6">
        <v>10</v>
      </c>
      <c r="S51" s="6"/>
      <c r="T51" s="6">
        <v>20</v>
      </c>
      <c r="U51" s="6">
        <v>20</v>
      </c>
      <c r="V51" s="6"/>
      <c r="W51" s="6"/>
      <c r="X51" s="8">
        <v>10</v>
      </c>
      <c r="Y51" s="8"/>
      <c r="Z51" s="8">
        <v>20</v>
      </c>
      <c r="AA51" s="8"/>
      <c r="AB51" s="8">
        <v>20</v>
      </c>
      <c r="AC51" s="8">
        <v>10</v>
      </c>
      <c r="AD51" s="8"/>
      <c r="AE51" s="8"/>
      <c r="AF51" s="8">
        <v>10</v>
      </c>
      <c r="AG51" s="8">
        <v>10</v>
      </c>
      <c r="AH51" s="8"/>
      <c r="AI51" s="8"/>
      <c r="AJ51" s="8"/>
      <c r="AK51" s="8"/>
      <c r="AL51" s="8">
        <v>5</v>
      </c>
      <c r="AM51" s="6">
        <f t="shared" si="2"/>
        <v>146</v>
      </c>
      <c r="AN51" s="6">
        <v>22.5</v>
      </c>
      <c r="AO51" s="6">
        <f t="shared" si="3"/>
        <v>3285</v>
      </c>
      <c r="AP51" s="10"/>
    </row>
    <row r="52" spans="1:42">
      <c r="A52" s="6" t="s">
        <v>104</v>
      </c>
      <c r="B52" s="6" t="s">
        <v>105</v>
      </c>
      <c r="C52" s="6" t="s">
        <v>41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8"/>
      <c r="Y52" s="8">
        <v>30</v>
      </c>
      <c r="Z52" s="8">
        <v>50</v>
      </c>
      <c r="AA52" s="8"/>
      <c r="AB52" s="8"/>
      <c r="AC52" s="8"/>
      <c r="AD52" s="8">
        <v>50</v>
      </c>
      <c r="AE52" s="8">
        <v>20</v>
      </c>
      <c r="AF52" s="8">
        <v>40</v>
      </c>
      <c r="AG52" s="8">
        <v>40</v>
      </c>
      <c r="AH52" s="8">
        <v>50</v>
      </c>
      <c r="AI52" s="8">
        <v>10</v>
      </c>
      <c r="AJ52" s="8">
        <v>40</v>
      </c>
      <c r="AK52" s="8">
        <v>20</v>
      </c>
      <c r="AL52" s="8">
        <v>30</v>
      </c>
      <c r="AM52" s="6">
        <f t="shared" si="2"/>
        <v>380</v>
      </c>
      <c r="AN52" s="6">
        <v>26</v>
      </c>
      <c r="AO52" s="6">
        <f t="shared" si="3"/>
        <v>9880</v>
      </c>
      <c r="AP52" s="10"/>
    </row>
    <row r="53" spans="1:42">
      <c r="A53" s="6" t="s">
        <v>106</v>
      </c>
      <c r="B53" s="6" t="s">
        <v>107</v>
      </c>
      <c r="C53" s="6" t="s">
        <v>78</v>
      </c>
      <c r="D53" s="6">
        <v>2</v>
      </c>
      <c r="E53" s="6">
        <v>1</v>
      </c>
      <c r="F53" s="6">
        <v>2</v>
      </c>
      <c r="G53" s="6"/>
      <c r="H53" s="6"/>
      <c r="I53" s="6"/>
      <c r="J53" s="6">
        <v>1</v>
      </c>
      <c r="K53" s="6"/>
      <c r="L53" s="6">
        <v>2</v>
      </c>
      <c r="M53" s="6"/>
      <c r="N53" s="6"/>
      <c r="O53" s="6"/>
      <c r="P53" s="6"/>
      <c r="Q53" s="6"/>
      <c r="R53" s="6">
        <v>2</v>
      </c>
      <c r="S53" s="6">
        <v>10</v>
      </c>
      <c r="T53" s="6"/>
      <c r="U53" s="6"/>
      <c r="V53" s="6">
        <v>10</v>
      </c>
      <c r="W53" s="6">
        <v>60</v>
      </c>
      <c r="X53" s="8">
        <v>20</v>
      </c>
      <c r="Y53" s="8">
        <v>15</v>
      </c>
      <c r="Z53" s="8">
        <v>20</v>
      </c>
      <c r="AA53" s="8">
        <v>20</v>
      </c>
      <c r="AB53" s="8">
        <v>20</v>
      </c>
      <c r="AC53" s="8"/>
      <c r="AD53" s="8">
        <v>20</v>
      </c>
      <c r="AE53" s="8">
        <v>20</v>
      </c>
      <c r="AF53" s="8">
        <v>20</v>
      </c>
      <c r="AG53" s="8">
        <v>20</v>
      </c>
      <c r="AH53" s="8">
        <v>20</v>
      </c>
      <c r="AI53" s="8">
        <v>40</v>
      </c>
      <c r="AJ53" s="8">
        <v>15</v>
      </c>
      <c r="AK53" s="8">
        <v>10</v>
      </c>
      <c r="AL53" s="8">
        <v>20</v>
      </c>
      <c r="AM53" s="6">
        <f t="shared" si="2"/>
        <v>370</v>
      </c>
      <c r="AN53" s="6">
        <v>18</v>
      </c>
      <c r="AO53" s="6">
        <f t="shared" si="3"/>
        <v>6660</v>
      </c>
      <c r="AP53" s="10"/>
    </row>
    <row r="54" spans="1:42">
      <c r="A54" s="6" t="s">
        <v>108</v>
      </c>
      <c r="B54" s="6" t="s">
        <v>109</v>
      </c>
      <c r="C54" s="6" t="s">
        <v>41</v>
      </c>
      <c r="D54" s="6"/>
      <c r="E54" s="6"/>
      <c r="F54" s="6"/>
      <c r="G54" s="6"/>
      <c r="H54" s="6"/>
      <c r="I54" s="6"/>
      <c r="J54" s="6"/>
      <c r="K54" s="6"/>
      <c r="L54" s="6"/>
      <c r="M54" s="6">
        <v>2</v>
      </c>
      <c r="N54" s="6"/>
      <c r="O54" s="6"/>
      <c r="P54" s="6"/>
      <c r="Q54" s="6"/>
      <c r="R54" s="6">
        <v>2</v>
      </c>
      <c r="S54" s="6"/>
      <c r="T54" s="6"/>
      <c r="U54" s="6">
        <v>5</v>
      </c>
      <c r="V54" s="6"/>
      <c r="W54" s="6"/>
      <c r="X54" s="8">
        <v>5</v>
      </c>
      <c r="Y54" s="8"/>
      <c r="Z54" s="8"/>
      <c r="AA54" s="8"/>
      <c r="AB54" s="8"/>
      <c r="AC54" s="8"/>
      <c r="AD54" s="8">
        <v>5</v>
      </c>
      <c r="AE54" s="8"/>
      <c r="AF54" s="8"/>
      <c r="AG54" s="8"/>
      <c r="AH54" s="8">
        <v>5</v>
      </c>
      <c r="AI54" s="8"/>
      <c r="AJ54" s="8"/>
      <c r="AK54" s="8"/>
      <c r="AL54" s="8"/>
      <c r="AM54" s="6">
        <f t="shared" si="2"/>
        <v>24</v>
      </c>
      <c r="AN54" s="6">
        <v>5</v>
      </c>
      <c r="AO54" s="6">
        <f t="shared" si="3"/>
        <v>120</v>
      </c>
      <c r="AP54" s="10"/>
    </row>
    <row r="55" spans="1:42">
      <c r="A55" s="6" t="s">
        <v>110</v>
      </c>
      <c r="B55" s="6" t="s">
        <v>111</v>
      </c>
      <c r="C55" s="6" t="s">
        <v>41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v>10</v>
      </c>
      <c r="R55" s="6"/>
      <c r="S55" s="6"/>
      <c r="T55" s="6"/>
      <c r="U55" s="6"/>
      <c r="V55" s="6"/>
      <c r="W55" s="6"/>
      <c r="X55" s="8">
        <v>5</v>
      </c>
      <c r="Y55" s="8">
        <v>5</v>
      </c>
      <c r="Z55" s="8"/>
      <c r="AA55" s="8"/>
      <c r="AB55" s="8"/>
      <c r="AC55" s="8"/>
      <c r="AD55" s="8"/>
      <c r="AE55" s="8"/>
      <c r="AF55" s="8"/>
      <c r="AG55" s="8"/>
      <c r="AH55" s="8"/>
      <c r="AI55" s="8">
        <v>5</v>
      </c>
      <c r="AJ55" s="8"/>
      <c r="AK55" s="8"/>
      <c r="AL55" s="8"/>
      <c r="AM55" s="6">
        <f t="shared" si="2"/>
        <v>25</v>
      </c>
      <c r="AN55" s="6">
        <v>5</v>
      </c>
      <c r="AO55" s="6">
        <f t="shared" si="3"/>
        <v>125</v>
      </c>
      <c r="AP55" s="10"/>
    </row>
    <row r="56" spans="1:42">
      <c r="A56" s="6" t="s">
        <v>112</v>
      </c>
      <c r="B56" s="6" t="s">
        <v>113</v>
      </c>
      <c r="C56" s="6" t="s">
        <v>19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>
        <v>5</v>
      </c>
      <c r="S56" s="6"/>
      <c r="T56" s="6"/>
      <c r="U56" s="6">
        <v>30</v>
      </c>
      <c r="V56" s="6"/>
      <c r="W56" s="6"/>
      <c r="X56" s="8"/>
      <c r="Y56" s="8"/>
      <c r="Z56" s="8"/>
      <c r="AA56" s="8"/>
      <c r="AB56" s="8">
        <v>10</v>
      </c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6">
        <f t="shared" si="2"/>
        <v>45</v>
      </c>
      <c r="AN56" s="6">
        <v>20</v>
      </c>
      <c r="AO56" s="6">
        <f t="shared" si="3"/>
        <v>900</v>
      </c>
      <c r="AP56" s="10"/>
    </row>
    <row r="57" spans="1:42">
      <c r="A57" s="6" t="s">
        <v>114</v>
      </c>
      <c r="B57" s="6" t="s">
        <v>115</v>
      </c>
      <c r="C57" s="6" t="s">
        <v>19</v>
      </c>
      <c r="D57" s="6"/>
      <c r="E57" s="6"/>
      <c r="F57" s="6"/>
      <c r="G57" s="6">
        <v>5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8"/>
      <c r="Y57" s="8"/>
      <c r="Z57" s="8"/>
      <c r="AA57" s="8"/>
      <c r="AB57" s="8">
        <v>5</v>
      </c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6">
        <f t="shared" si="2"/>
        <v>10</v>
      </c>
      <c r="AN57" s="6">
        <v>5</v>
      </c>
      <c r="AO57" s="6">
        <f t="shared" si="3"/>
        <v>50</v>
      </c>
      <c r="AP57" s="10"/>
    </row>
    <row r="58" spans="1:42">
      <c r="A58" s="6" t="s">
        <v>116</v>
      </c>
      <c r="B58" s="6" t="s">
        <v>117</v>
      </c>
      <c r="C58" s="6" t="s">
        <v>118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>
        <v>5</v>
      </c>
      <c r="R58" s="6">
        <v>5</v>
      </c>
      <c r="S58" s="6">
        <v>5</v>
      </c>
      <c r="T58" s="6">
        <v>15</v>
      </c>
      <c r="U58" s="6"/>
      <c r="V58" s="6"/>
      <c r="W58" s="6"/>
      <c r="X58" s="8">
        <v>10</v>
      </c>
      <c r="Y58" s="8"/>
      <c r="Z58" s="8">
        <v>20</v>
      </c>
      <c r="AA58" s="8"/>
      <c r="AB58" s="8"/>
      <c r="AC58" s="8"/>
      <c r="AD58" s="8"/>
      <c r="AE58" s="8">
        <v>20</v>
      </c>
      <c r="AF58" s="8"/>
      <c r="AG58" s="8"/>
      <c r="AH58" s="8">
        <v>10</v>
      </c>
      <c r="AI58" s="8"/>
      <c r="AJ58" s="8">
        <v>5</v>
      </c>
      <c r="AK58" s="8"/>
      <c r="AL58" s="8"/>
      <c r="AM58" s="6">
        <f t="shared" si="2"/>
        <v>95</v>
      </c>
      <c r="AN58" s="6">
        <v>5</v>
      </c>
      <c r="AO58" s="6">
        <f t="shared" si="3"/>
        <v>475</v>
      </c>
      <c r="AP58" s="10"/>
    </row>
    <row r="59" spans="1:42">
      <c r="A59" s="6" t="s">
        <v>119</v>
      </c>
      <c r="B59" s="6" t="s">
        <v>120</v>
      </c>
      <c r="C59" s="6" t="s">
        <v>41</v>
      </c>
      <c r="D59" s="6"/>
      <c r="E59" s="6"/>
      <c r="F59" s="6"/>
      <c r="G59" s="6">
        <v>5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6">
        <f t="shared" si="2"/>
        <v>5</v>
      </c>
      <c r="AN59" s="6">
        <v>2</v>
      </c>
      <c r="AO59" s="6">
        <f t="shared" si="3"/>
        <v>10</v>
      </c>
      <c r="AP59" s="10"/>
    </row>
    <row r="60" spans="1:42">
      <c r="A60" s="6" t="s">
        <v>121</v>
      </c>
      <c r="B60" s="6" t="s">
        <v>122</v>
      </c>
      <c r="C60" s="6" t="s">
        <v>123</v>
      </c>
      <c r="D60" s="6"/>
      <c r="E60" s="6"/>
      <c r="F60" s="6"/>
      <c r="G60" s="6">
        <v>5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6">
        <f t="shared" si="2"/>
        <v>5</v>
      </c>
      <c r="AN60" s="6">
        <v>120</v>
      </c>
      <c r="AO60" s="6">
        <f t="shared" si="3"/>
        <v>600</v>
      </c>
      <c r="AP60" s="10"/>
    </row>
    <row r="61" spans="41:42">
      <c r="AO61" s="6">
        <f>SUM(AO3:AO60)</f>
        <v>235566</v>
      </c>
      <c r="AP61" s="10"/>
    </row>
  </sheetData>
  <mergeCells count="1">
    <mergeCell ref="A1:AP1"/>
  </mergeCells>
  <pageMargins left="0.75" right="0.75" top="1" bottom="1" header="0.5" footer="0.5"/>
  <pageSetup paperSize="9" scale="54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5" sqref="C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5" sqref="C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导出计数_办公用品名称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2024-03-08T10:14:00Z</dcterms:created>
  <dcterms:modified xsi:type="dcterms:W3CDTF">2024-03-13T16:54:25Z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4899F5621147415EBC1480B0A50FE45A_13</vt:lpwstr>
  </property>
</Properties>
</file>