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保洁材料" sheetId="44" r:id="rId1"/>
  </sheets>
  <definedNames>
    <definedName name="_xlnm._FilterDatabase" localSheetId="0" hidden="1">保洁材料!$A$3:$K$18</definedName>
  </definedNames>
  <calcPr calcId="144525"/>
</workbook>
</file>

<file path=xl/sharedStrings.xml><?xml version="1.0" encoding="utf-8"?>
<sst xmlns="http://schemas.openxmlformats.org/spreadsheetml/2006/main" count="57" uniqueCount="34">
  <si>
    <t>购物清单</t>
  </si>
  <si>
    <t xml:space="preserve">   单位：和田市玉龙喀什镇小学</t>
  </si>
  <si>
    <t>序号</t>
  </si>
  <si>
    <t>月</t>
  </si>
  <si>
    <t>日</t>
  </si>
  <si>
    <t>物品名称</t>
  </si>
  <si>
    <t>规格</t>
  </si>
  <si>
    <t>单位</t>
  </si>
  <si>
    <t>数量</t>
  </si>
  <si>
    <t>单价</t>
  </si>
  <si>
    <t>合计</t>
  </si>
  <si>
    <t>种类</t>
  </si>
  <si>
    <t>香皂</t>
  </si>
  <si>
    <t>个</t>
  </si>
  <si>
    <t>保洁材料</t>
  </si>
  <si>
    <t>洗洁精（1.25kg）</t>
  </si>
  <si>
    <t>立白（需要合格证）</t>
  </si>
  <si>
    <t>钢丝球</t>
  </si>
  <si>
    <t>包</t>
  </si>
  <si>
    <t>毛巾</t>
  </si>
  <si>
    <t>(红色，绿色，白色）</t>
  </si>
  <si>
    <t>长橡胶手套（红色）</t>
  </si>
  <si>
    <t>双</t>
  </si>
  <si>
    <t>保鲜膜（大）</t>
  </si>
  <si>
    <t>卷</t>
  </si>
  <si>
    <t>保鲜膜（小）</t>
  </si>
  <si>
    <t>厨师工作服（白色）</t>
  </si>
  <si>
    <t>围裙</t>
  </si>
  <si>
    <t>抽烟机清洗剂</t>
  </si>
  <si>
    <t>干湿巾纸</t>
  </si>
  <si>
    <t>一次性手套</t>
  </si>
  <si>
    <t>厨师靴子</t>
  </si>
  <si>
    <t>洁厕灵</t>
  </si>
  <si>
    <t>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</si>
</sst>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Zeros="0" tabSelected="1" workbookViewId="0">
      <selection activeCell="M19" sqref="M19"/>
    </sheetView>
  </sheetViews>
  <sheetFormatPr defaultColWidth="9" defaultRowHeight="13.5"/>
  <cols>
    <col min="1" max="1" width="4.75" style="2" customWidth="1"/>
    <col min="2" max="3" width="3.5" style="2" customWidth="1"/>
    <col min="4" max="4" width="22.125" style="2" customWidth="1"/>
    <col min="5" max="5" width="18.875" style="2" customWidth="1"/>
    <col min="6" max="8" width="5.625" style="2" customWidth="1"/>
    <col min="9" max="9" width="8.375" style="2" customWidth="1"/>
    <col min="10" max="11" width="9.875" style="2" customWidth="1"/>
    <col min="12" max="16384" width="9" style="2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</row>
    <row r="3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3"/>
    </row>
    <row r="4" ht="23" customHeight="1" spans="1:11">
      <c r="A4" s="6">
        <f>IF(D4=0,0,SUBTOTAL(3,D$4:D4))</f>
        <v>1</v>
      </c>
      <c r="B4" s="6">
        <v>2</v>
      </c>
      <c r="C4" s="6">
        <v>10</v>
      </c>
      <c r="D4" s="7" t="s">
        <v>12</v>
      </c>
      <c r="E4" s="7"/>
      <c r="F4" s="7" t="s">
        <v>13</v>
      </c>
      <c r="G4" s="7">
        <v>127</v>
      </c>
      <c r="H4" s="6">
        <v>4</v>
      </c>
      <c r="I4" s="7">
        <f>G4*H4</f>
        <v>508</v>
      </c>
      <c r="J4" s="6" t="s">
        <v>14</v>
      </c>
      <c r="K4" s="6"/>
    </row>
    <row r="5" ht="23" customHeight="1" spans="1:11">
      <c r="A5" s="6">
        <f>IF(D5=0,0,SUBTOTAL(3,D$4:D5))</f>
        <v>2</v>
      </c>
      <c r="B5" s="6">
        <v>2</v>
      </c>
      <c r="C5" s="6">
        <v>10</v>
      </c>
      <c r="D5" s="8" t="s">
        <v>15</v>
      </c>
      <c r="E5" s="8" t="s">
        <v>16</v>
      </c>
      <c r="F5" s="8" t="s">
        <v>13</v>
      </c>
      <c r="G5" s="7">
        <v>500</v>
      </c>
      <c r="H5" s="6">
        <v>15</v>
      </c>
      <c r="I5" s="7">
        <f t="shared" ref="I5:I17" si="0">G5*H5</f>
        <v>7500</v>
      </c>
      <c r="J5" s="6" t="s">
        <v>14</v>
      </c>
      <c r="K5" s="6"/>
    </row>
    <row r="6" ht="23" customHeight="1" spans="1:11">
      <c r="A6" s="6">
        <f>IF(D6=0,0,SUBTOTAL(3,D$4:D6))</f>
        <v>3</v>
      </c>
      <c r="B6" s="6">
        <v>2</v>
      </c>
      <c r="C6" s="6">
        <v>10</v>
      </c>
      <c r="D6" s="8" t="s">
        <v>17</v>
      </c>
      <c r="E6" s="8"/>
      <c r="F6" s="8" t="s">
        <v>18</v>
      </c>
      <c r="G6" s="7">
        <v>140</v>
      </c>
      <c r="H6" s="6">
        <v>4</v>
      </c>
      <c r="I6" s="7">
        <f t="shared" si="0"/>
        <v>560</v>
      </c>
      <c r="J6" s="6" t="s">
        <v>14</v>
      </c>
      <c r="K6" s="6"/>
    </row>
    <row r="7" ht="23" customHeight="1" spans="1:11">
      <c r="A7" s="6">
        <f>IF(D7=0,0,SUBTOTAL(3,D$4:D7))</f>
        <v>4</v>
      </c>
      <c r="B7" s="6">
        <v>2</v>
      </c>
      <c r="C7" s="6">
        <v>10</v>
      </c>
      <c r="D7" s="8" t="s">
        <v>19</v>
      </c>
      <c r="E7" s="8" t="s">
        <v>20</v>
      </c>
      <c r="F7" s="8" t="s">
        <v>13</v>
      </c>
      <c r="G7" s="7">
        <v>240</v>
      </c>
      <c r="H7" s="6">
        <v>5</v>
      </c>
      <c r="I7" s="7">
        <f t="shared" si="0"/>
        <v>1200</v>
      </c>
      <c r="J7" s="6" t="s">
        <v>14</v>
      </c>
      <c r="K7" s="6"/>
    </row>
    <row r="8" ht="23" customHeight="1" spans="1:11">
      <c r="A8" s="6">
        <f>IF(D8=0,0,SUBTOTAL(3,D$4:D8))</f>
        <v>5</v>
      </c>
      <c r="B8" s="6">
        <v>2</v>
      </c>
      <c r="C8" s="6">
        <v>10</v>
      </c>
      <c r="D8" s="8" t="s">
        <v>21</v>
      </c>
      <c r="E8" s="8"/>
      <c r="F8" s="7" t="s">
        <v>22</v>
      </c>
      <c r="G8" s="8">
        <v>46</v>
      </c>
      <c r="H8" s="6">
        <v>7</v>
      </c>
      <c r="I8" s="7">
        <f t="shared" si="0"/>
        <v>322</v>
      </c>
      <c r="J8" s="6" t="s">
        <v>14</v>
      </c>
      <c r="K8" s="6"/>
    </row>
    <row r="9" ht="23" customHeight="1" spans="1:11">
      <c r="A9" s="6">
        <f>IF(D9=0,0,SUBTOTAL(3,D$4:D9))</f>
        <v>6</v>
      </c>
      <c r="B9" s="6">
        <v>2</v>
      </c>
      <c r="C9" s="6">
        <v>10</v>
      </c>
      <c r="D9" s="8" t="s">
        <v>23</v>
      </c>
      <c r="E9" s="8"/>
      <c r="F9" s="8" t="s">
        <v>24</v>
      </c>
      <c r="G9" s="7">
        <v>40</v>
      </c>
      <c r="H9" s="6">
        <v>35</v>
      </c>
      <c r="I9" s="7">
        <f t="shared" si="0"/>
        <v>1400</v>
      </c>
      <c r="J9" s="6" t="s">
        <v>14</v>
      </c>
      <c r="K9" s="6"/>
    </row>
    <row r="10" ht="23" customHeight="1" spans="1:11">
      <c r="A10" s="6">
        <f>IF(D10=0,0,SUBTOTAL(3,D$4:D10))</f>
        <v>7</v>
      </c>
      <c r="B10" s="6">
        <v>2</v>
      </c>
      <c r="C10" s="6">
        <v>10</v>
      </c>
      <c r="D10" s="8" t="s">
        <v>25</v>
      </c>
      <c r="E10" s="8"/>
      <c r="F10" s="8" t="s">
        <v>24</v>
      </c>
      <c r="G10" s="7">
        <v>40</v>
      </c>
      <c r="H10" s="6">
        <v>35</v>
      </c>
      <c r="I10" s="7">
        <f t="shared" si="0"/>
        <v>1400</v>
      </c>
      <c r="J10" s="6" t="s">
        <v>14</v>
      </c>
      <c r="K10" s="6"/>
    </row>
    <row r="11" ht="23" customHeight="1" spans="1:11">
      <c r="A11" s="6">
        <f>IF(D11=0,0,SUBTOTAL(3,D$4:D11))</f>
        <v>8</v>
      </c>
      <c r="B11" s="6">
        <v>2</v>
      </c>
      <c r="C11" s="6">
        <v>10</v>
      </c>
      <c r="D11" s="8" t="s">
        <v>26</v>
      </c>
      <c r="E11" s="8"/>
      <c r="F11" s="8" t="s">
        <v>13</v>
      </c>
      <c r="G11" s="8">
        <v>46</v>
      </c>
      <c r="H11" s="6">
        <v>35</v>
      </c>
      <c r="I11" s="7">
        <f t="shared" si="0"/>
        <v>1610</v>
      </c>
      <c r="J11" s="6" t="s">
        <v>14</v>
      </c>
      <c r="K11" s="6"/>
    </row>
    <row r="12" ht="23" customHeight="1" spans="1:11">
      <c r="A12" s="6">
        <f>IF(D12=0,0,SUBTOTAL(3,D$4:D12))</f>
        <v>9</v>
      </c>
      <c r="B12" s="6">
        <v>2</v>
      </c>
      <c r="C12" s="6">
        <v>10</v>
      </c>
      <c r="D12" s="9" t="s">
        <v>27</v>
      </c>
      <c r="E12" s="9"/>
      <c r="F12" s="8" t="s">
        <v>13</v>
      </c>
      <c r="G12" s="8">
        <v>46</v>
      </c>
      <c r="H12" s="6">
        <v>15</v>
      </c>
      <c r="I12" s="7">
        <f t="shared" si="0"/>
        <v>690</v>
      </c>
      <c r="J12" s="6" t="s">
        <v>14</v>
      </c>
      <c r="K12" s="6"/>
    </row>
    <row r="13" ht="23" customHeight="1" spans="1:11">
      <c r="A13" s="6">
        <f>IF(D13=0,0,SUBTOTAL(3,D$4:D13))</f>
        <v>10</v>
      </c>
      <c r="B13" s="6">
        <v>2</v>
      </c>
      <c r="C13" s="6">
        <v>10</v>
      </c>
      <c r="D13" s="8" t="s">
        <v>28</v>
      </c>
      <c r="E13" s="7"/>
      <c r="F13" s="8" t="s">
        <v>13</v>
      </c>
      <c r="G13" s="6">
        <v>30</v>
      </c>
      <c r="H13" s="6">
        <v>12</v>
      </c>
      <c r="I13" s="7">
        <f t="shared" si="0"/>
        <v>360</v>
      </c>
      <c r="J13" s="6" t="s">
        <v>14</v>
      </c>
      <c r="K13" s="6"/>
    </row>
    <row r="14" ht="23" customHeight="1" spans="1:11">
      <c r="A14" s="6">
        <f>IF(D14=0,0,SUBTOTAL(3,D$4:D14))</f>
        <v>11</v>
      </c>
      <c r="B14" s="6">
        <v>2</v>
      </c>
      <c r="C14" s="6">
        <v>10</v>
      </c>
      <c r="D14" s="8" t="s">
        <v>29</v>
      </c>
      <c r="E14" s="7"/>
      <c r="F14" s="8" t="s">
        <v>18</v>
      </c>
      <c r="G14" s="6">
        <v>20</v>
      </c>
      <c r="H14" s="6">
        <v>10</v>
      </c>
      <c r="I14" s="7">
        <f t="shared" si="0"/>
        <v>200</v>
      </c>
      <c r="J14" s="6" t="s">
        <v>14</v>
      </c>
      <c r="K14" s="6"/>
    </row>
    <row r="15" ht="23" customHeight="1" spans="1:11">
      <c r="A15" s="6">
        <f>IF(D15=0,0,SUBTOTAL(3,D$4:D15))</f>
        <v>12</v>
      </c>
      <c r="B15" s="6">
        <v>2</v>
      </c>
      <c r="C15" s="6">
        <v>10</v>
      </c>
      <c r="D15" s="10" t="s">
        <v>30</v>
      </c>
      <c r="E15" s="7"/>
      <c r="F15" s="8" t="s">
        <v>18</v>
      </c>
      <c r="G15" s="6">
        <v>100</v>
      </c>
      <c r="H15" s="6">
        <v>10</v>
      </c>
      <c r="I15" s="7">
        <f t="shared" si="0"/>
        <v>1000</v>
      </c>
      <c r="J15" s="6" t="s">
        <v>14</v>
      </c>
      <c r="K15" s="6"/>
    </row>
    <row r="16" ht="23" customHeight="1" spans="1:11">
      <c r="A16" s="6">
        <f>IF(D16=0,0,SUBTOTAL(3,D$4:D16))</f>
        <v>13</v>
      </c>
      <c r="B16" s="6">
        <v>2</v>
      </c>
      <c r="C16" s="6">
        <v>10</v>
      </c>
      <c r="D16" s="10" t="s">
        <v>31</v>
      </c>
      <c r="E16" s="7"/>
      <c r="F16" s="7" t="s">
        <v>22</v>
      </c>
      <c r="G16" s="8">
        <v>46</v>
      </c>
      <c r="H16" s="6">
        <v>40</v>
      </c>
      <c r="I16" s="7">
        <f t="shared" si="0"/>
        <v>1840</v>
      </c>
      <c r="J16" s="6" t="s">
        <v>14</v>
      </c>
      <c r="K16" s="6"/>
    </row>
    <row r="17" ht="23" customHeight="1" spans="1:11">
      <c r="A17" s="6">
        <f>IF(D17=0,0,SUBTOTAL(3,D$4:D17))</f>
        <v>14</v>
      </c>
      <c r="B17" s="6">
        <v>2</v>
      </c>
      <c r="C17" s="6">
        <v>10</v>
      </c>
      <c r="D17" s="10" t="s">
        <v>32</v>
      </c>
      <c r="E17" s="7"/>
      <c r="F17" s="7" t="s">
        <v>33</v>
      </c>
      <c r="G17" s="8">
        <v>6</v>
      </c>
      <c r="H17" s="6">
        <v>132</v>
      </c>
      <c r="I17" s="7">
        <f t="shared" si="0"/>
        <v>792</v>
      </c>
      <c r="J17" s="6" t="s">
        <v>14</v>
      </c>
      <c r="K17" s="6"/>
    </row>
    <row r="18" ht="23" customHeight="1" spans="1:11">
      <c r="A18" s="11"/>
      <c r="B18" s="11"/>
      <c r="C18" s="11"/>
      <c r="D18" s="11" t="s">
        <v>10</v>
      </c>
      <c r="E18" s="11"/>
      <c r="F18" s="11"/>
      <c r="G18" s="11"/>
      <c r="H18" s="11"/>
      <c r="I18" s="11">
        <f>SUM(I4:I17)</f>
        <v>19382</v>
      </c>
      <c r="J18" s="11"/>
      <c r="K18" s="11"/>
    </row>
  </sheetData>
  <sheetProtection formatColumns="0"/>
  <autoFilter ref="A3:K18">
    <extLst/>
  </autoFilter>
  <mergeCells count="2">
    <mergeCell ref="A1:K1"/>
    <mergeCell ref="A2:D2"/>
  </mergeCells>
  <printOptions horizontalCentered="1"/>
  <pageMargins left="0.503472222222222" right="0.503472222222222" top="0.554861111111111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保洁材料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家庭电脑</cp:lastModifiedBy>
  <dcterms:created xsi:type="dcterms:W3CDTF">2022-04-19T03:01:00Z</dcterms:created>
  <dcterms:modified xsi:type="dcterms:W3CDTF">2025-02-11T02:06:14Z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33AA527A711B43738079A6D027DF3206_13</vt:lpwstr>
  </property>
</Properties>
</file>