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业务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<sst xmlns="http://schemas.openxmlformats.org/spreadsheetml/2006/main" count="130" uniqueCount="73">
  <si>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t>办公用品汇总表（业务科室）</t>
  </si>
  <si>
    <t>序号</t>
  </si>
  <si>
    <t>物品名称</t>
  </si>
  <si>
    <t>数量</t>
  </si>
  <si>
    <t>单位</t>
  </si>
  <si>
    <t>单价</t>
  </si>
  <si>
    <t>合价</t>
  </si>
  <si>
    <t>备注</t>
  </si>
  <si>
    <t>A4纸</t>
  </si>
  <si>
    <t>箱</t>
  </si>
  <si>
    <t>尖兵</t>
  </si>
  <si>
    <t>A5纸</t>
  </si>
  <si>
    <t>黑色垃圾袋（小）</t>
  </si>
  <si>
    <t>包</t>
  </si>
  <si>
    <t>黑色垃圾袋（中）</t>
  </si>
  <si>
    <t>黑色垃圾袋（大）</t>
  </si>
  <si>
    <t>白板笔</t>
  </si>
  <si>
    <t>盒</t>
  </si>
  <si>
    <t>得力</t>
  </si>
  <si>
    <t>红笔</t>
  </si>
  <si>
    <t>黑色笔芯</t>
  </si>
  <si>
    <t>蓝黑笔芯</t>
  </si>
  <si>
    <t>记号笔（黑色）</t>
  </si>
  <si>
    <t>回形针</t>
  </si>
  <si>
    <t>彩色长尾夹（小）</t>
  </si>
  <si>
    <t>彩色长尾夹（中）</t>
  </si>
  <si>
    <t>彩色长尾夹（大）</t>
  </si>
  <si>
    <t>订书机订(小）</t>
  </si>
  <si>
    <t>订书机订(中）</t>
  </si>
  <si>
    <t>订书机订(大）</t>
  </si>
  <si>
    <t>宽透明胶带</t>
  </si>
  <si>
    <t>圈</t>
  </si>
  <si>
    <t>彩色纸</t>
  </si>
  <si>
    <t>得力牌 混6包、红2包</t>
  </si>
  <si>
    <t>档案盒（中）</t>
  </si>
  <si>
    <t>个</t>
  </si>
  <si>
    <t>档案盒（大）</t>
  </si>
  <si>
    <t>标签</t>
  </si>
  <si>
    <t>50张/包</t>
  </si>
  <si>
    <t>拉杆夹（小）</t>
  </si>
  <si>
    <t>拉杆夹（中）</t>
  </si>
  <si>
    <t>拉杆夹（大）</t>
  </si>
  <si>
    <t>固体胶</t>
  </si>
  <si>
    <t>得力  12支/盒</t>
  </si>
  <si>
    <t>拖把（圆）</t>
  </si>
  <si>
    <t>拖把（宽）</t>
  </si>
  <si>
    <t>印泥</t>
  </si>
  <si>
    <t>得力 红色</t>
  </si>
  <si>
    <t>纳米胶带无痕双面胶</t>
  </si>
  <si>
    <t>双面胶</t>
  </si>
  <si>
    <t>洁厕灵</t>
  </si>
  <si>
    <t>瓶</t>
  </si>
  <si>
    <t>冰花</t>
  </si>
  <si>
    <t>大扫把</t>
  </si>
  <si>
    <t>扫院子用的</t>
  </si>
  <si>
    <t>泡脚用的塑料袋75cm*60cm</t>
  </si>
  <si>
    <t>洗衣粉</t>
  </si>
  <si>
    <t>袋</t>
  </si>
  <si>
    <t>奇强 大袋</t>
  </si>
  <si>
    <t>洗洁精</t>
  </si>
  <si>
    <t>立白</t>
  </si>
  <si>
    <t>钢丝球</t>
  </si>
  <si>
    <t>输液框子</t>
  </si>
  <si>
    <t>乳胶手套</t>
  </si>
  <si>
    <t>双</t>
  </si>
  <si>
    <t xml:space="preserve">长款（清洁工用） </t>
  </si>
  <si>
    <t>驱蚊喷雾</t>
  </si>
  <si>
    <t>档案册</t>
  </si>
  <si>
    <t>会议记录本</t>
  </si>
  <si>
    <t>得力 大号（行政会议、领导班子会）</t>
  </si>
  <si>
    <t>会议记录本活页夹</t>
  </si>
  <si>
    <t>热水壶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</si>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</sst>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V50"/>
  <sheetViews>
    <sheetView tabSelected="1" workbookViewId="0">
      <selection activeCell="K24" sqref="K24"/>
    </sheetView>
  </sheetViews>
  <sheetFormatPr defaultColWidth="9" defaultRowHeight="13.5"/>
  <cols>
    <col min="1" max="1" width="6.75" style="2" customWidth="1"/>
    <col min="2" max="2" width="25" style="2" customWidth="1"/>
    <col min="3" max="4" width="15.375" style="2" customWidth="1"/>
    <col min="5" max="7" width="12" style="1" customWidth="1"/>
    <col min="8" max="8" width="12.25" style="1" customWidth="1"/>
    <col min="9" max="10" width="9" style="1"/>
    <col min="11" max="11" width="9.375" style="3"/>
    <col min="12" max="16384" width="9" style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13">
      <c r="A3" s="4"/>
      <c r="B3" s="4"/>
      <c r="C3" s="4"/>
      <c r="D3" s="4"/>
      <c r="E3" s="4"/>
      <c r="F3" s="4"/>
      <c r="G3" s="4"/>
      <c r="H3" s="4"/>
      <c r="J3" s="25"/>
      <c r="K3" s="26"/>
      <c r="L3" s="25"/>
      <c r="M3" s="25"/>
    </row>
    <row r="4" ht="36" customHeight="1" spans="1:16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/>
      <c r="I4" s="27"/>
      <c r="J4" s="25"/>
      <c r="K4" s="26"/>
      <c r="L4" s="25"/>
      <c r="M4" s="25"/>
      <c r="N4" s="27"/>
      <c r="O4" s="27"/>
      <c r="P4" s="27"/>
    </row>
    <row r="5" s="1" customFormat="1" ht="20" customHeight="1" spans="1:22">
      <c r="A5" s="6">
        <v>1</v>
      </c>
      <c r="B5" s="6" t="s">
        <v>8</v>
      </c>
      <c r="C5" s="6">
        <v>23</v>
      </c>
      <c r="D5" s="7" t="s">
        <v>9</v>
      </c>
      <c r="E5" s="8">
        <v>181</v>
      </c>
      <c r="F5" s="9">
        <f t="shared" ref="F5:F10" si="0">C5*E5</f>
        <v>4163</v>
      </c>
      <c r="G5" s="6" t="s">
        <v>10</v>
      </c>
      <c r="H5" s="6"/>
      <c r="I5" s="27"/>
      <c r="J5" s="28">
        <v>56</v>
      </c>
      <c r="K5" s="29">
        <v>190</v>
      </c>
      <c r="L5" s="25"/>
      <c r="M5" s="25"/>
      <c r="N5" s="27"/>
      <c r="O5" s="27"/>
      <c r="P5" s="27"/>
      <c r="V5" s="2"/>
    </row>
    <row r="6" s="1" customFormat="1" ht="20" customHeight="1" spans="1:16">
      <c r="A6" s="6">
        <v>2</v>
      </c>
      <c r="B6" s="6" t="s">
        <v>11</v>
      </c>
      <c r="C6" s="6">
        <v>10</v>
      </c>
      <c r="D6" s="7" t="s">
        <v>9</v>
      </c>
      <c r="E6" s="8">
        <v>180</v>
      </c>
      <c r="F6" s="9">
        <f t="shared" si="0"/>
        <v>1800</v>
      </c>
      <c r="G6" s="6" t="s">
        <v>10</v>
      </c>
      <c r="H6" s="6"/>
      <c r="I6" s="27"/>
      <c r="J6" s="28">
        <v>53</v>
      </c>
      <c r="K6" s="29">
        <v>190</v>
      </c>
      <c r="L6" s="25"/>
      <c r="M6" s="25"/>
      <c r="N6" s="27"/>
      <c r="O6" s="27"/>
      <c r="P6" s="27"/>
    </row>
    <row r="7" s="1" customFormat="1" ht="20" customHeight="1" spans="1:16">
      <c r="A7" s="6">
        <v>3</v>
      </c>
      <c r="B7" s="6" t="s">
        <v>12</v>
      </c>
      <c r="C7" s="6">
        <v>25</v>
      </c>
      <c r="D7" s="7" t="s">
        <v>13</v>
      </c>
      <c r="E7" s="8">
        <v>9</v>
      </c>
      <c r="F7" s="9">
        <f t="shared" si="0"/>
        <v>225</v>
      </c>
      <c r="G7" s="6"/>
      <c r="H7" s="6"/>
      <c r="I7" s="27"/>
      <c r="J7" s="28">
        <v>137</v>
      </c>
      <c r="K7" s="29">
        <v>9</v>
      </c>
      <c r="L7" s="25"/>
      <c r="M7" s="25"/>
      <c r="N7" s="27"/>
      <c r="O7" s="27"/>
      <c r="P7" s="27"/>
    </row>
    <row r="8" s="1" customFormat="1" ht="20" customHeight="1" spans="1:16">
      <c r="A8" s="6">
        <v>4</v>
      </c>
      <c r="B8" s="6" t="s">
        <v>14</v>
      </c>
      <c r="C8" s="6">
        <v>30</v>
      </c>
      <c r="D8" s="7" t="s">
        <v>13</v>
      </c>
      <c r="E8" s="8">
        <v>15</v>
      </c>
      <c r="F8" s="9">
        <f t="shared" si="0"/>
        <v>450</v>
      </c>
      <c r="G8" s="6"/>
      <c r="H8" s="6"/>
      <c r="I8" s="27"/>
      <c r="J8" s="28">
        <v>69</v>
      </c>
      <c r="K8" s="29">
        <v>15</v>
      </c>
      <c r="L8" s="25"/>
      <c r="M8" s="25"/>
      <c r="N8" s="27"/>
      <c r="O8" s="27"/>
      <c r="P8" s="27"/>
    </row>
    <row r="9" s="1" customFormat="1" ht="20" customHeight="1" spans="1:16">
      <c r="A9" s="6">
        <v>5</v>
      </c>
      <c r="B9" s="6" t="s">
        <v>15</v>
      </c>
      <c r="C9" s="6">
        <v>10</v>
      </c>
      <c r="D9" s="7" t="s">
        <v>13</v>
      </c>
      <c r="E9" s="8">
        <v>30</v>
      </c>
      <c r="F9" s="9">
        <f t="shared" si="0"/>
        <v>300</v>
      </c>
      <c r="G9" s="6"/>
      <c r="H9" s="6"/>
      <c r="I9" s="27"/>
      <c r="J9" s="28">
        <v>74</v>
      </c>
      <c r="K9" s="29">
        <v>30</v>
      </c>
      <c r="L9" s="25"/>
      <c r="M9" s="25"/>
      <c r="N9" s="27"/>
      <c r="O9" s="27"/>
      <c r="P9" s="27"/>
    </row>
    <row r="10" s="1" customFormat="1" ht="20" customHeight="1" spans="1:16">
      <c r="A10" s="6">
        <v>6</v>
      </c>
      <c r="B10" s="6" t="s">
        <v>16</v>
      </c>
      <c r="C10" s="6">
        <v>2</v>
      </c>
      <c r="D10" s="7" t="s">
        <v>17</v>
      </c>
      <c r="E10" s="8">
        <v>30</v>
      </c>
      <c r="F10" s="9">
        <f t="shared" si="0"/>
        <v>60</v>
      </c>
      <c r="G10" s="6" t="s">
        <v>18</v>
      </c>
      <c r="H10" s="6"/>
      <c r="I10" s="27"/>
      <c r="J10" s="28">
        <v>2</v>
      </c>
      <c r="K10" s="29">
        <v>30</v>
      </c>
      <c r="L10" s="25"/>
      <c r="M10" s="25"/>
      <c r="N10" s="27"/>
      <c r="O10" s="27"/>
      <c r="P10" s="27"/>
    </row>
    <row r="11" s="1" customFormat="1" ht="20" customHeight="1" spans="1:16">
      <c r="A11" s="6">
        <v>7</v>
      </c>
      <c r="B11" s="6" t="s">
        <v>19</v>
      </c>
      <c r="C11" s="6">
        <v>2</v>
      </c>
      <c r="D11" s="7" t="s">
        <v>17</v>
      </c>
      <c r="E11" s="8">
        <v>25</v>
      </c>
      <c r="F11" s="9">
        <f>C11*E11</f>
        <v>50</v>
      </c>
      <c r="G11" s="6" t="s">
        <v>18</v>
      </c>
      <c r="H11" s="6"/>
      <c r="I11" s="27"/>
      <c r="J11" s="28">
        <v>2</v>
      </c>
      <c r="K11" s="29">
        <v>25</v>
      </c>
      <c r="L11" s="25"/>
      <c r="M11" s="25"/>
      <c r="N11" s="27"/>
      <c r="O11" s="27"/>
      <c r="P11" s="27"/>
    </row>
    <row r="12" s="1" customFormat="1" ht="20" customHeight="1" spans="1:16">
      <c r="A12" s="6">
        <v>8</v>
      </c>
      <c r="B12" s="6" t="s">
        <v>20</v>
      </c>
      <c r="C12" s="6">
        <v>2</v>
      </c>
      <c r="D12" s="7" t="s">
        <v>17</v>
      </c>
      <c r="E12" s="8">
        <v>15</v>
      </c>
      <c r="F12" s="9">
        <f>C12*E12</f>
        <v>30</v>
      </c>
      <c r="G12" s="6" t="s">
        <v>18</v>
      </c>
      <c r="H12" s="6"/>
      <c r="I12" s="27"/>
      <c r="J12" s="28">
        <v>2</v>
      </c>
      <c r="K12" s="29">
        <v>15</v>
      </c>
      <c r="L12" s="25"/>
      <c r="M12" s="25"/>
      <c r="N12" s="27"/>
      <c r="O12" s="27"/>
      <c r="P12" s="27"/>
    </row>
    <row r="13" s="1" customFormat="1" ht="20" customHeight="1" spans="1:16">
      <c r="A13" s="6">
        <v>9</v>
      </c>
      <c r="B13" s="6" t="s">
        <v>21</v>
      </c>
      <c r="C13" s="6">
        <v>10</v>
      </c>
      <c r="D13" s="7" t="s">
        <v>17</v>
      </c>
      <c r="E13" s="8">
        <v>15</v>
      </c>
      <c r="F13" s="9">
        <f>C13*E13</f>
        <v>150</v>
      </c>
      <c r="G13" s="6" t="s">
        <v>18</v>
      </c>
      <c r="H13" s="6"/>
      <c r="I13" s="27"/>
      <c r="J13" s="28">
        <v>10</v>
      </c>
      <c r="K13" s="29">
        <v>15</v>
      </c>
      <c r="L13" s="25"/>
      <c r="M13" s="25"/>
      <c r="N13" s="27"/>
      <c r="O13" s="27"/>
      <c r="P13" s="27"/>
    </row>
    <row r="14" s="1" customFormat="1" ht="20" customHeight="1" spans="1:16">
      <c r="A14" s="6">
        <v>10</v>
      </c>
      <c r="B14" s="6" t="s">
        <v>22</v>
      </c>
      <c r="C14" s="6">
        <v>3</v>
      </c>
      <c r="D14" s="7" t="s">
        <v>17</v>
      </c>
      <c r="E14" s="8">
        <v>30</v>
      </c>
      <c r="F14" s="9">
        <f>C14*E14</f>
        <v>90</v>
      </c>
      <c r="G14" s="6" t="s">
        <v>18</v>
      </c>
      <c r="H14" s="6"/>
      <c r="I14" s="27"/>
      <c r="J14" s="28">
        <v>13</v>
      </c>
      <c r="K14" s="29">
        <v>30</v>
      </c>
      <c r="L14" s="25"/>
      <c r="M14" s="25"/>
      <c r="N14" s="27"/>
      <c r="O14" s="27"/>
      <c r="P14" s="27"/>
    </row>
    <row r="15" s="1" customFormat="1" ht="20" customHeight="1" spans="1:16">
      <c r="A15" s="6">
        <v>11</v>
      </c>
      <c r="B15" s="6" t="s">
        <v>23</v>
      </c>
      <c r="C15" s="6">
        <v>4</v>
      </c>
      <c r="D15" s="7" t="s">
        <v>17</v>
      </c>
      <c r="E15" s="8">
        <v>3</v>
      </c>
      <c r="F15" s="9">
        <f>C15*E15</f>
        <v>12</v>
      </c>
      <c r="G15" s="6" t="s">
        <v>18</v>
      </c>
      <c r="H15" s="6"/>
      <c r="I15" s="27"/>
      <c r="J15" s="28">
        <v>18</v>
      </c>
      <c r="K15" s="29">
        <v>3</v>
      </c>
      <c r="L15" s="25"/>
      <c r="M15" s="25"/>
      <c r="N15" s="27"/>
      <c r="O15" s="27"/>
      <c r="P15" s="27"/>
    </row>
    <row r="16" s="1" customFormat="1" ht="20" customHeight="1" spans="1:16">
      <c r="A16" s="6">
        <v>12</v>
      </c>
      <c r="B16" s="10" t="s">
        <v>24</v>
      </c>
      <c r="C16" s="10">
        <v>3</v>
      </c>
      <c r="D16" s="11" t="s">
        <v>17</v>
      </c>
      <c r="E16" s="12">
        <v>10</v>
      </c>
      <c r="F16" s="13">
        <f>C16*E16</f>
        <v>30</v>
      </c>
      <c r="G16" s="6" t="s">
        <v>18</v>
      </c>
      <c r="H16" s="6"/>
      <c r="I16" s="27"/>
      <c r="J16" s="28">
        <v>8</v>
      </c>
      <c r="K16" s="29">
        <v>10</v>
      </c>
      <c r="L16" s="25"/>
      <c r="M16" s="25"/>
      <c r="N16" s="27"/>
      <c r="O16" s="27"/>
      <c r="P16" s="27"/>
    </row>
    <row r="17" s="1" customFormat="1" ht="20" customHeight="1" spans="1:16">
      <c r="A17" s="6">
        <v>13</v>
      </c>
      <c r="B17" s="10" t="s">
        <v>25</v>
      </c>
      <c r="C17" s="10">
        <v>8</v>
      </c>
      <c r="D17" s="11" t="s">
        <v>17</v>
      </c>
      <c r="E17" s="12">
        <v>15</v>
      </c>
      <c r="F17" s="13">
        <f>C17*E17</f>
        <v>120</v>
      </c>
      <c r="G17" s="6" t="s">
        <v>18</v>
      </c>
      <c r="H17" s="6"/>
      <c r="I17" s="27"/>
      <c r="J17" s="28">
        <v>16</v>
      </c>
      <c r="K17" s="29">
        <v>15</v>
      </c>
      <c r="L17" s="25"/>
      <c r="M17" s="25"/>
      <c r="N17" s="27"/>
      <c r="O17" s="27"/>
      <c r="P17" s="27"/>
    </row>
    <row r="18" s="1" customFormat="1" ht="20" customHeight="1" spans="1:16">
      <c r="A18" s="6">
        <v>14</v>
      </c>
      <c r="B18" s="10" t="s">
        <v>26</v>
      </c>
      <c r="C18" s="10">
        <v>2</v>
      </c>
      <c r="D18" s="11" t="s">
        <v>17</v>
      </c>
      <c r="E18" s="12">
        <v>20</v>
      </c>
      <c r="F18" s="13">
        <f>C18*E18</f>
        <v>40</v>
      </c>
      <c r="G18" s="6" t="s">
        <v>18</v>
      </c>
      <c r="H18" s="6"/>
      <c r="I18" s="27"/>
      <c r="J18" s="28">
        <v>5</v>
      </c>
      <c r="K18" s="29">
        <v>20</v>
      </c>
      <c r="L18" s="25"/>
      <c r="M18" s="25"/>
      <c r="N18" s="27"/>
      <c r="O18" s="27"/>
      <c r="P18" s="27"/>
    </row>
    <row r="19" s="1" customFormat="1" ht="30" customHeight="1" spans="1:16">
      <c r="A19" s="6">
        <v>15</v>
      </c>
      <c r="B19" s="13" t="s">
        <v>27</v>
      </c>
      <c r="C19" s="14">
        <v>3</v>
      </c>
      <c r="D19" s="15" t="s">
        <v>13</v>
      </c>
      <c r="E19" s="11">
        <v>3</v>
      </c>
      <c r="F19" s="13">
        <f t="shared" ref="F19:F34" si="1">C19*E19</f>
        <v>9</v>
      </c>
      <c r="G19" s="6" t="s">
        <v>18</v>
      </c>
      <c r="H19" s="6"/>
      <c r="I19" s="27"/>
      <c r="J19" s="30">
        <v>5</v>
      </c>
      <c r="K19" s="29">
        <v>3</v>
      </c>
      <c r="L19" s="25"/>
      <c r="M19" s="25"/>
      <c r="N19" s="27"/>
      <c r="O19" s="27"/>
      <c r="P19" s="27"/>
    </row>
    <row r="20" s="1" customFormat="1" ht="20" customHeight="1" spans="1:16">
      <c r="A20" s="6">
        <v>16</v>
      </c>
      <c r="B20" s="13" t="s">
        <v>28</v>
      </c>
      <c r="C20" s="13">
        <v>1</v>
      </c>
      <c r="D20" s="15" t="s">
        <v>13</v>
      </c>
      <c r="E20" s="11">
        <v>8</v>
      </c>
      <c r="F20" s="13">
        <f t="shared" si="1"/>
        <v>8</v>
      </c>
      <c r="G20" s="6" t="s">
        <v>18</v>
      </c>
      <c r="H20" s="6"/>
      <c r="I20" s="27"/>
      <c r="J20" s="28">
        <v>1</v>
      </c>
      <c r="K20" s="29">
        <v>8</v>
      </c>
      <c r="L20" s="25"/>
      <c r="M20" s="25"/>
      <c r="N20" s="27"/>
      <c r="O20" s="27"/>
      <c r="P20" s="27"/>
    </row>
    <row r="21" s="1" customFormat="1" ht="20" customHeight="1" spans="1:16">
      <c r="A21" s="6">
        <v>17</v>
      </c>
      <c r="B21" s="13" t="s">
        <v>29</v>
      </c>
      <c r="C21" s="13">
        <v>3</v>
      </c>
      <c r="D21" s="15" t="s">
        <v>13</v>
      </c>
      <c r="E21" s="11">
        <v>15</v>
      </c>
      <c r="F21" s="13">
        <f t="shared" si="1"/>
        <v>45</v>
      </c>
      <c r="G21" s="6" t="s">
        <v>18</v>
      </c>
      <c r="H21" s="6"/>
      <c r="I21" s="27"/>
      <c r="J21" s="28">
        <v>5</v>
      </c>
      <c r="K21" s="29">
        <v>15</v>
      </c>
      <c r="L21" s="25"/>
      <c r="M21" s="25"/>
      <c r="N21" s="27"/>
      <c r="O21" s="27"/>
      <c r="P21" s="27"/>
    </row>
    <row r="22" s="1" customFormat="1" ht="20" customHeight="1" spans="1:16">
      <c r="A22" s="6">
        <v>18</v>
      </c>
      <c r="B22" s="13" t="s">
        <v>30</v>
      </c>
      <c r="C22" s="13">
        <v>3</v>
      </c>
      <c r="D22" s="11" t="s">
        <v>31</v>
      </c>
      <c r="E22" s="11">
        <v>15</v>
      </c>
      <c r="F22" s="13">
        <f t="shared" si="1"/>
        <v>45</v>
      </c>
      <c r="G22" s="6"/>
      <c r="H22" s="6"/>
      <c r="I22" s="27"/>
      <c r="J22" s="28">
        <v>5</v>
      </c>
      <c r="K22" s="29">
        <v>15</v>
      </c>
      <c r="L22" s="25"/>
      <c r="M22" s="25"/>
      <c r="N22" s="27"/>
      <c r="O22" s="27"/>
      <c r="P22" s="27"/>
    </row>
    <row r="23" s="1" customFormat="1" ht="20" customHeight="1" spans="1:16">
      <c r="A23" s="6">
        <v>19</v>
      </c>
      <c r="B23" s="13" t="s">
        <v>32</v>
      </c>
      <c r="C23" s="13">
        <v>5</v>
      </c>
      <c r="D23" s="11" t="s">
        <v>13</v>
      </c>
      <c r="E23" s="11">
        <v>10</v>
      </c>
      <c r="F23" s="13">
        <f t="shared" si="1"/>
        <v>50</v>
      </c>
      <c r="G23" s="13" t="s">
        <v>33</v>
      </c>
      <c r="H23" s="13"/>
      <c r="I23" s="27"/>
      <c r="J23" s="28">
        <v>8</v>
      </c>
      <c r="K23" s="29">
        <v>10</v>
      </c>
      <c r="L23" s="25"/>
      <c r="M23" s="25"/>
      <c r="N23" s="27"/>
      <c r="O23" s="27"/>
      <c r="P23" s="27"/>
    </row>
    <row r="24" s="1" customFormat="1" ht="20" customHeight="1" spans="1:16">
      <c r="A24" s="6">
        <v>20</v>
      </c>
      <c r="B24" s="13" t="s">
        <v>34</v>
      </c>
      <c r="C24" s="13">
        <v>20</v>
      </c>
      <c r="D24" s="11" t="s">
        <v>35</v>
      </c>
      <c r="E24" s="11">
        <v>10</v>
      </c>
      <c r="F24" s="13">
        <f t="shared" si="1"/>
        <v>200</v>
      </c>
      <c r="G24" s="13" t="s">
        <v>18</v>
      </c>
      <c r="H24" s="13"/>
      <c r="I24" s="27"/>
      <c r="J24" s="28">
        <v>55</v>
      </c>
      <c r="K24" s="29">
        <v>10</v>
      </c>
      <c r="L24" s="25"/>
      <c r="M24" s="25"/>
      <c r="N24" s="27"/>
      <c r="O24" s="27"/>
      <c r="P24" s="27"/>
    </row>
    <row r="25" s="1" customFormat="1" ht="20" customHeight="1" spans="1:16">
      <c r="A25" s="6">
        <v>21</v>
      </c>
      <c r="B25" s="13" t="s">
        <v>36</v>
      </c>
      <c r="C25" s="13">
        <v>11</v>
      </c>
      <c r="D25" s="11" t="s">
        <v>35</v>
      </c>
      <c r="E25" s="11">
        <v>15</v>
      </c>
      <c r="F25" s="13">
        <f t="shared" si="1"/>
        <v>165</v>
      </c>
      <c r="G25" s="13" t="s">
        <v>18</v>
      </c>
      <c r="H25" s="13"/>
      <c r="I25" s="27"/>
      <c r="J25" s="28">
        <v>22</v>
      </c>
      <c r="K25" s="29">
        <v>15</v>
      </c>
      <c r="L25" s="25"/>
      <c r="M25" s="25"/>
      <c r="N25" s="27"/>
      <c r="O25" s="27"/>
      <c r="P25" s="27"/>
    </row>
    <row r="26" s="1" customFormat="1" ht="20" customHeight="1" spans="1:16">
      <c r="A26" s="6">
        <v>22</v>
      </c>
      <c r="B26" s="10" t="s">
        <v>37</v>
      </c>
      <c r="C26" s="13">
        <v>3</v>
      </c>
      <c r="D26" s="11" t="s">
        <v>13</v>
      </c>
      <c r="E26" s="11">
        <v>8</v>
      </c>
      <c r="F26" s="13">
        <f t="shared" si="1"/>
        <v>24</v>
      </c>
      <c r="G26" s="13" t="s">
        <v>38</v>
      </c>
      <c r="H26" s="13"/>
      <c r="I26" s="27"/>
      <c r="J26" s="28">
        <v>6</v>
      </c>
      <c r="K26" s="28"/>
      <c r="L26" s="25"/>
      <c r="M26" s="25"/>
      <c r="N26" s="27"/>
      <c r="O26" s="27"/>
      <c r="P26" s="27"/>
    </row>
    <row r="27" s="1" customFormat="1" ht="30" customHeight="1" spans="1:16">
      <c r="A27" s="6">
        <v>23</v>
      </c>
      <c r="B27" s="10" t="s">
        <v>39</v>
      </c>
      <c r="C27" s="16">
        <v>2</v>
      </c>
      <c r="D27" s="17" t="s">
        <v>13</v>
      </c>
      <c r="E27" s="11">
        <v>10</v>
      </c>
      <c r="F27" s="13">
        <f t="shared" si="1"/>
        <v>20</v>
      </c>
      <c r="G27" s="13" t="s">
        <v>18</v>
      </c>
      <c r="H27" s="13"/>
      <c r="I27" s="27"/>
      <c r="J27" s="30">
        <v>2</v>
      </c>
      <c r="K27" s="29">
        <v>10</v>
      </c>
      <c r="L27" s="25"/>
      <c r="M27" s="25"/>
      <c r="N27" s="27"/>
      <c r="O27" s="27"/>
      <c r="P27" s="27"/>
    </row>
    <row r="28" s="1" customFormat="1" ht="20" customHeight="1" spans="1:16">
      <c r="A28" s="6">
        <v>24</v>
      </c>
      <c r="B28" s="10" t="s">
        <v>40</v>
      </c>
      <c r="C28" s="13">
        <v>6</v>
      </c>
      <c r="D28" s="17" t="s">
        <v>13</v>
      </c>
      <c r="E28" s="11">
        <v>15</v>
      </c>
      <c r="F28" s="13">
        <f t="shared" si="1"/>
        <v>90</v>
      </c>
      <c r="G28" s="13" t="s">
        <v>18</v>
      </c>
      <c r="H28" s="13"/>
      <c r="I28" s="27"/>
      <c r="J28" s="28">
        <v>14</v>
      </c>
      <c r="K28" s="29">
        <v>15</v>
      </c>
      <c r="L28" s="25"/>
      <c r="M28" s="25"/>
      <c r="N28" s="27"/>
      <c r="O28" s="27"/>
      <c r="P28" s="27"/>
    </row>
    <row r="29" s="1" customFormat="1" ht="20" customHeight="1" spans="1:16">
      <c r="A29" s="6">
        <v>25</v>
      </c>
      <c r="B29" s="10" t="s">
        <v>41</v>
      </c>
      <c r="C29" s="13">
        <v>1</v>
      </c>
      <c r="D29" s="17" t="s">
        <v>13</v>
      </c>
      <c r="E29" s="11">
        <v>20</v>
      </c>
      <c r="F29" s="13">
        <f t="shared" si="1"/>
        <v>20</v>
      </c>
      <c r="G29" s="13" t="s">
        <v>18</v>
      </c>
      <c r="H29" s="13"/>
      <c r="I29" s="27"/>
      <c r="J29" s="28">
        <v>1</v>
      </c>
      <c r="K29" s="29">
        <v>20</v>
      </c>
      <c r="L29" s="25"/>
      <c r="M29" s="25"/>
      <c r="N29" s="27"/>
      <c r="O29" s="27"/>
      <c r="P29" s="27"/>
    </row>
    <row r="30" s="1" customFormat="1" ht="20" customHeight="1" spans="1:16">
      <c r="A30" s="6">
        <v>26</v>
      </c>
      <c r="B30" s="13" t="s">
        <v>42</v>
      </c>
      <c r="C30" s="13">
        <v>5</v>
      </c>
      <c r="D30" s="11" t="s">
        <v>17</v>
      </c>
      <c r="E30" s="11">
        <v>35</v>
      </c>
      <c r="F30" s="13">
        <f t="shared" si="1"/>
        <v>175</v>
      </c>
      <c r="G30" s="13" t="s">
        <v>43</v>
      </c>
      <c r="H30" s="13"/>
      <c r="I30" s="27"/>
      <c r="J30" s="28">
        <v>5</v>
      </c>
      <c r="K30" s="29">
        <v>35</v>
      </c>
      <c r="L30" s="25"/>
      <c r="M30" s="25"/>
      <c r="N30" s="27"/>
      <c r="O30" s="27"/>
      <c r="P30" s="27"/>
    </row>
    <row r="31" s="1" customFormat="1" ht="20" customHeight="1" spans="1:16">
      <c r="A31" s="6">
        <v>27</v>
      </c>
      <c r="B31" s="13" t="s">
        <v>44</v>
      </c>
      <c r="C31" s="13">
        <v>10</v>
      </c>
      <c r="D31" s="11" t="s">
        <v>35</v>
      </c>
      <c r="E31" s="11">
        <v>20</v>
      </c>
      <c r="F31" s="13">
        <f t="shared" si="1"/>
        <v>200</v>
      </c>
      <c r="G31" s="13"/>
      <c r="H31" s="13"/>
      <c r="I31" s="27"/>
      <c r="J31" s="28">
        <v>10</v>
      </c>
      <c r="K31" s="29">
        <v>20</v>
      </c>
      <c r="L31" s="25"/>
      <c r="M31" s="25"/>
      <c r="N31" s="27"/>
      <c r="O31" s="27"/>
      <c r="P31" s="27"/>
    </row>
    <row r="32" s="1" customFormat="1" ht="20" customHeight="1" spans="1:16">
      <c r="A32" s="6">
        <v>28</v>
      </c>
      <c r="B32" s="13" t="s">
        <v>45</v>
      </c>
      <c r="C32" s="13">
        <v>8</v>
      </c>
      <c r="D32" s="11" t="s">
        <v>35</v>
      </c>
      <c r="E32" s="11">
        <v>25</v>
      </c>
      <c r="F32" s="13">
        <f>C32*E32</f>
        <v>200</v>
      </c>
      <c r="G32" s="13"/>
      <c r="H32" s="13"/>
      <c r="I32" s="27"/>
      <c r="J32" s="28">
        <v>8</v>
      </c>
      <c r="K32" s="29">
        <v>25</v>
      </c>
      <c r="L32" s="25"/>
      <c r="M32" s="25"/>
      <c r="N32" s="27"/>
      <c r="O32" s="27"/>
      <c r="P32" s="27"/>
    </row>
    <row r="33" s="1" customFormat="1" ht="20" customHeight="1" spans="1:16">
      <c r="A33" s="6">
        <v>29</v>
      </c>
      <c r="B33" s="10" t="s">
        <v>46</v>
      </c>
      <c r="C33" s="13">
        <v>2</v>
      </c>
      <c r="D33" s="11" t="s">
        <v>35</v>
      </c>
      <c r="E33" s="11">
        <v>10</v>
      </c>
      <c r="F33" s="13">
        <f>C33*E33</f>
        <v>20</v>
      </c>
      <c r="G33" s="13" t="s">
        <v>47</v>
      </c>
      <c r="H33" s="13"/>
      <c r="I33" s="27"/>
      <c r="J33" s="28">
        <v>8</v>
      </c>
      <c r="K33" s="29">
        <v>10</v>
      </c>
      <c r="L33" s="25"/>
      <c r="M33" s="25"/>
      <c r="N33" s="27"/>
      <c r="O33" s="27"/>
      <c r="P33" s="27"/>
    </row>
    <row r="34" s="1" customFormat="1" ht="20" customHeight="1" spans="1:16">
      <c r="A34" s="6">
        <v>30</v>
      </c>
      <c r="B34" s="10" t="s">
        <v>48</v>
      </c>
      <c r="C34" s="13">
        <v>1</v>
      </c>
      <c r="D34" s="11" t="s">
        <v>35</v>
      </c>
      <c r="E34" s="11">
        <v>10</v>
      </c>
      <c r="F34" s="13">
        <f>C34*E34</f>
        <v>10</v>
      </c>
      <c r="G34" s="13" t="s">
        <v>18</v>
      </c>
      <c r="H34" s="13"/>
      <c r="I34" s="27"/>
      <c r="J34" s="28">
        <v>14</v>
      </c>
      <c r="K34" s="28"/>
      <c r="L34" s="25"/>
      <c r="M34" s="25"/>
      <c r="N34" s="27"/>
      <c r="O34" s="27"/>
      <c r="P34" s="27"/>
    </row>
    <row r="35" s="1" customFormat="1" ht="20" customHeight="1" spans="1:16">
      <c r="A35" s="6">
        <v>31</v>
      </c>
      <c r="B35" s="10" t="s">
        <v>49</v>
      </c>
      <c r="C35" s="13">
        <v>3</v>
      </c>
      <c r="D35" s="11" t="s">
        <v>35</v>
      </c>
      <c r="E35" s="11">
        <v>2</v>
      </c>
      <c r="F35" s="13">
        <f>C35*E35</f>
        <v>6</v>
      </c>
      <c r="G35" s="13" t="s">
        <v>18</v>
      </c>
      <c r="H35" s="13"/>
      <c r="I35" s="27"/>
      <c r="J35" s="28"/>
      <c r="K35" s="29"/>
      <c r="L35" s="25"/>
      <c r="M35" s="25"/>
      <c r="N35" s="27"/>
      <c r="O35" s="27"/>
      <c r="P35" s="27"/>
    </row>
    <row r="36" s="1" customFormat="1" ht="20" customHeight="1" spans="1:16">
      <c r="A36" s="6">
        <v>32</v>
      </c>
      <c r="B36" s="13" t="s">
        <v>50</v>
      </c>
      <c r="C36" s="13">
        <v>30</v>
      </c>
      <c r="D36" s="11" t="s">
        <v>51</v>
      </c>
      <c r="E36" s="11">
        <v>10</v>
      </c>
      <c r="F36" s="13">
        <f>C36*E36</f>
        <v>300</v>
      </c>
      <c r="G36" s="13" t="s">
        <v>52</v>
      </c>
      <c r="H36" s="13"/>
      <c r="I36" s="27"/>
      <c r="J36" s="28">
        <v>45</v>
      </c>
      <c r="K36" s="29">
        <v>10</v>
      </c>
      <c r="L36" s="25"/>
      <c r="M36" s="25"/>
      <c r="N36" s="27"/>
      <c r="O36" s="27"/>
      <c r="P36" s="27"/>
    </row>
    <row r="37" s="1" customFormat="1" ht="20" customHeight="1" spans="1:16">
      <c r="A37" s="6">
        <v>33</v>
      </c>
      <c r="B37" s="13" t="s">
        <v>53</v>
      </c>
      <c r="C37" s="13">
        <v>10</v>
      </c>
      <c r="D37" s="11" t="s">
        <v>35</v>
      </c>
      <c r="E37" s="11">
        <v>25</v>
      </c>
      <c r="F37" s="13">
        <f>C37*E37</f>
        <v>250</v>
      </c>
      <c r="G37" s="13" t="s">
        <v>54</v>
      </c>
      <c r="H37" s="13"/>
      <c r="I37" s="27"/>
      <c r="J37" s="28">
        <v>10</v>
      </c>
      <c r="K37" s="29">
        <v>25</v>
      </c>
      <c r="L37" s="25"/>
      <c r="M37" s="25"/>
      <c r="N37" s="27"/>
      <c r="O37" s="27"/>
      <c r="P37" s="27"/>
    </row>
    <row r="38" s="1" customFormat="1" ht="20" customHeight="1" spans="1:16">
      <c r="A38" s="6">
        <v>34</v>
      </c>
      <c r="B38" s="13" t="s">
        <v>55</v>
      </c>
      <c r="C38" s="10">
        <v>90</v>
      </c>
      <c r="D38" s="12" t="s">
        <v>13</v>
      </c>
      <c r="E38" s="11">
        <v>9</v>
      </c>
      <c r="F38" s="13">
        <f t="shared" ref="F38:F48" si="2">C38*E38</f>
        <v>810</v>
      </c>
      <c r="G38" s="13"/>
      <c r="H38" s="13"/>
      <c r="I38" s="27"/>
      <c r="J38" s="28">
        <v>500</v>
      </c>
      <c r="K38" s="28"/>
      <c r="L38" s="25"/>
      <c r="M38" s="25"/>
      <c r="N38" s="27"/>
      <c r="O38" s="27"/>
      <c r="P38" s="27"/>
    </row>
    <row r="39" s="1" customFormat="1" ht="20" customHeight="1" spans="1:16">
      <c r="A39" s="6">
        <v>35</v>
      </c>
      <c r="B39" s="13" t="s">
        <v>56</v>
      </c>
      <c r="C39" s="13">
        <v>18</v>
      </c>
      <c r="D39" s="11" t="s">
        <v>57</v>
      </c>
      <c r="E39" s="11">
        <v>50</v>
      </c>
      <c r="F39" s="13">
        <f t="shared" si="2"/>
        <v>900</v>
      </c>
      <c r="G39" s="13" t="s">
        <v>58</v>
      </c>
      <c r="H39" s="13"/>
      <c r="I39" s="27"/>
      <c r="J39" s="28">
        <v>30</v>
      </c>
      <c r="K39" s="29">
        <v>60</v>
      </c>
      <c r="L39" s="25"/>
      <c r="M39" s="25"/>
      <c r="N39" s="27"/>
      <c r="O39" s="27"/>
      <c r="P39" s="27"/>
    </row>
    <row r="40" s="1" customFormat="1" ht="20" customHeight="1" spans="1:16">
      <c r="A40" s="6">
        <v>36</v>
      </c>
      <c r="B40" s="10" t="s">
        <v>59</v>
      </c>
      <c r="C40" s="13">
        <v>5</v>
      </c>
      <c r="D40" s="11" t="s">
        <v>51</v>
      </c>
      <c r="E40" s="11">
        <v>15</v>
      </c>
      <c r="F40" s="13">
        <f t="shared" si="2"/>
        <v>75</v>
      </c>
      <c r="G40" s="13" t="s">
        <v>60</v>
      </c>
      <c r="H40" s="13"/>
      <c r="I40" s="27"/>
      <c r="J40" s="28">
        <v>15</v>
      </c>
      <c r="K40" s="29">
        <v>15</v>
      </c>
      <c r="L40" s="25"/>
      <c r="M40" s="25"/>
      <c r="N40" s="27"/>
      <c r="O40" s="27"/>
      <c r="P40" s="27"/>
    </row>
    <row r="41" s="1" customFormat="1" ht="20" customHeight="1" spans="1:16">
      <c r="A41" s="6">
        <v>37</v>
      </c>
      <c r="B41" s="13" t="s">
        <v>61</v>
      </c>
      <c r="C41" s="13">
        <v>3</v>
      </c>
      <c r="D41" s="11" t="s">
        <v>13</v>
      </c>
      <c r="E41" s="11">
        <v>10</v>
      </c>
      <c r="F41" s="13">
        <f t="shared" si="2"/>
        <v>30</v>
      </c>
      <c r="G41" s="13"/>
      <c r="H41" s="13"/>
      <c r="I41" s="27"/>
      <c r="J41" s="28">
        <v>3</v>
      </c>
      <c r="K41" s="29">
        <v>10</v>
      </c>
      <c r="L41" s="25"/>
      <c r="M41" s="25"/>
      <c r="N41" s="27"/>
      <c r="O41" s="27"/>
      <c r="P41" s="27"/>
    </row>
    <row r="42" s="1" customFormat="1" ht="20" customHeight="1" spans="1:16">
      <c r="A42" s="6">
        <v>38</v>
      </c>
      <c r="B42" s="10" t="s">
        <v>62</v>
      </c>
      <c r="C42" s="13">
        <v>5</v>
      </c>
      <c r="D42" s="11" t="s">
        <v>35</v>
      </c>
      <c r="E42" s="11">
        <v>3</v>
      </c>
      <c r="F42" s="13">
        <f t="shared" si="2"/>
        <v>15</v>
      </c>
      <c r="G42" s="13"/>
      <c r="H42" s="13"/>
      <c r="I42" s="27"/>
      <c r="J42" s="28">
        <v>20</v>
      </c>
      <c r="K42" s="28"/>
      <c r="L42" s="25"/>
      <c r="M42" s="25"/>
      <c r="N42" s="27"/>
      <c r="O42" s="27"/>
      <c r="P42" s="27"/>
    </row>
    <row r="43" s="1" customFormat="1" ht="20" customHeight="1" spans="1:16">
      <c r="A43" s="6">
        <v>39</v>
      </c>
      <c r="B43" s="13" t="s">
        <v>63</v>
      </c>
      <c r="C43" s="13">
        <v>4</v>
      </c>
      <c r="D43" s="11" t="s">
        <v>64</v>
      </c>
      <c r="E43" s="11">
        <v>10</v>
      </c>
      <c r="F43" s="13">
        <f t="shared" si="2"/>
        <v>40</v>
      </c>
      <c r="G43" s="13" t="s">
        <v>65</v>
      </c>
      <c r="H43" s="13"/>
      <c r="I43" s="27"/>
      <c r="J43" s="28">
        <v>4</v>
      </c>
      <c r="K43" s="29">
        <v>10</v>
      </c>
      <c r="L43" s="25"/>
      <c r="M43" s="25"/>
      <c r="N43" s="27"/>
      <c r="O43" s="27"/>
      <c r="P43" s="27"/>
    </row>
    <row r="44" s="1" customFormat="1" ht="20" customHeight="1" spans="1:16">
      <c r="A44" s="6">
        <v>40</v>
      </c>
      <c r="B44" s="10" t="s">
        <v>66</v>
      </c>
      <c r="C44" s="13">
        <v>2</v>
      </c>
      <c r="D44" s="11" t="s">
        <v>51</v>
      </c>
      <c r="E44" s="11">
        <v>15</v>
      </c>
      <c r="F44" s="13">
        <f t="shared" si="2"/>
        <v>30</v>
      </c>
      <c r="G44" s="13"/>
      <c r="H44" s="13"/>
      <c r="I44" s="27"/>
      <c r="J44" s="28">
        <v>5</v>
      </c>
      <c r="K44" s="29">
        <v>15</v>
      </c>
      <c r="L44" s="25"/>
      <c r="M44" s="25"/>
      <c r="N44" s="27"/>
      <c r="O44" s="27"/>
      <c r="P44" s="27"/>
    </row>
    <row r="45" s="1" customFormat="1" ht="20" customHeight="1" spans="1:16">
      <c r="A45" s="6">
        <v>41</v>
      </c>
      <c r="B45" s="13" t="s">
        <v>67</v>
      </c>
      <c r="C45" s="10">
        <v>5</v>
      </c>
      <c r="D45" s="12" t="s">
        <v>35</v>
      </c>
      <c r="E45" s="11">
        <v>25</v>
      </c>
      <c r="F45" s="13">
        <f t="shared" si="2"/>
        <v>125</v>
      </c>
      <c r="G45" s="13" t="s">
        <v>18</v>
      </c>
      <c r="H45" s="13"/>
      <c r="I45" s="27"/>
      <c r="J45" s="28">
        <v>10</v>
      </c>
      <c r="K45" s="29">
        <v>25</v>
      </c>
      <c r="L45" s="25"/>
      <c r="M45" s="25"/>
      <c r="N45" s="27"/>
      <c r="O45" s="27"/>
      <c r="P45" s="27"/>
    </row>
    <row r="46" s="1" customFormat="1" ht="26" customHeight="1" spans="1:16">
      <c r="A46" s="6">
        <v>42</v>
      </c>
      <c r="B46" s="13" t="s">
        <v>68</v>
      </c>
      <c r="C46" s="13">
        <v>2</v>
      </c>
      <c r="D46" s="12" t="s">
        <v>35</v>
      </c>
      <c r="E46" s="18">
        <v>20</v>
      </c>
      <c r="F46" s="13">
        <f t="shared" si="2"/>
        <v>40</v>
      </c>
      <c r="G46" s="16" t="s">
        <v>69</v>
      </c>
      <c r="H46" s="16"/>
      <c r="I46" s="27"/>
      <c r="J46" s="28">
        <v>2</v>
      </c>
      <c r="K46" s="31">
        <v>20</v>
      </c>
      <c r="L46" s="25"/>
      <c r="M46" s="25"/>
      <c r="N46" s="27"/>
      <c r="O46" s="27"/>
      <c r="P46" s="27"/>
    </row>
    <row r="47" s="1" customFormat="1" ht="20" customHeight="1" spans="1:16">
      <c r="A47" s="6">
        <v>43</v>
      </c>
      <c r="B47" s="13" t="s">
        <v>70</v>
      </c>
      <c r="C47" s="13">
        <v>2</v>
      </c>
      <c r="D47" s="12" t="s">
        <v>35</v>
      </c>
      <c r="E47" s="11">
        <v>16</v>
      </c>
      <c r="F47" s="13">
        <f t="shared" si="2"/>
        <v>32</v>
      </c>
      <c r="G47" s="13" t="s">
        <v>18</v>
      </c>
      <c r="H47" s="13"/>
      <c r="I47" s="27"/>
      <c r="J47" s="28">
        <v>2</v>
      </c>
      <c r="K47" s="28"/>
      <c r="L47" s="25"/>
      <c r="M47" s="25"/>
      <c r="N47" s="27"/>
      <c r="O47" s="27"/>
      <c r="P47" s="27"/>
    </row>
    <row r="48" s="1" customFormat="1" ht="20" customHeight="1" spans="1:16">
      <c r="A48" s="6">
        <v>44</v>
      </c>
      <c r="B48" s="13" t="s">
        <v>71</v>
      </c>
      <c r="C48" s="13">
        <v>1</v>
      </c>
      <c r="D48" s="12" t="s">
        <v>35</v>
      </c>
      <c r="E48" s="11">
        <v>35</v>
      </c>
      <c r="F48" s="13">
        <f t="shared" si="2"/>
        <v>35</v>
      </c>
      <c r="G48" s="13"/>
      <c r="H48" s="13"/>
      <c r="I48" s="27"/>
      <c r="J48" s="28">
        <v>1</v>
      </c>
      <c r="K48" s="28"/>
      <c r="L48" s="25"/>
      <c r="M48" s="25"/>
      <c r="N48" s="27"/>
      <c r="O48" s="27"/>
      <c r="P48" s="27"/>
    </row>
    <row r="49" spans="1:16">
      <c r="A49" s="19" t="s">
        <v>72</v>
      </c>
      <c r="B49" s="20"/>
      <c r="C49" s="20"/>
      <c r="D49" s="20"/>
      <c r="E49" s="21"/>
      <c r="F49" s="19">
        <f>SUM(F5:F48)</f>
        <v>11489</v>
      </c>
      <c r="G49" s="20"/>
      <c r="H49" s="21"/>
      <c r="I49" s="27"/>
      <c r="J49" s="25"/>
      <c r="K49" s="26"/>
      <c r="L49" s="25"/>
      <c r="M49" s="25"/>
      <c r="N49" s="27"/>
      <c r="O49" s="27"/>
      <c r="P49" s="27"/>
    </row>
    <row r="50" spans="1:13">
      <c r="A50" s="22"/>
      <c r="B50" s="23"/>
      <c r="C50" s="23"/>
      <c r="D50" s="23"/>
      <c r="E50" s="24"/>
      <c r="F50" s="22"/>
      <c r="G50" s="23"/>
      <c r="H50" s="24"/>
      <c r="J50" s="25"/>
      <c r="K50" s="26"/>
      <c r="L50" s="25"/>
      <c r="M50" s="25"/>
    </row>
  </sheetData>
  <mergeCells count="48"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A1:H3"/>
    <mergeCell ref="A49:E50"/>
    <mergeCell ref="F49:H50"/>
  </mergeCell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2025-03-06T05:05:40Z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03DCCD35E66948C6BBCD4B9A8CE5B26A_13</vt:lpwstr>
  </property>
</Properties>
</file>