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" activeTab="1"/>
  </bookViews>
  <sheets>
    <sheet name="5月3日" sheetId="6" state="hidden" r:id="rId1"/>
    <sheet name="审批单" sheetId="16" r:id="rId2"/>
  </sheets>
  <definedNames>
    <definedName name="_xlnm._FilterDatabase" localSheetId="1" hidden="1">审批单!$A$3:$F$72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<sst xmlns="http://schemas.openxmlformats.org/spreadsheetml/2006/main" count="392" uniqueCount="212">
  <si>
    <t>和田市医共体总院医用试剂耗材采购申请审批单</t>
  </si>
  <si>
    <t>采购单位（公章）：和田市伊里其乡卫生院</t>
  </si>
  <si>
    <t>院长签字：                                           日期：2023年5月3日</t>
  </si>
  <si>
    <t>序号</t>
  </si>
  <si>
    <t>品名</t>
  </si>
  <si>
    <t>规格</t>
  </si>
  <si>
    <t>生产厂商</t>
  </si>
  <si>
    <t>配送单位</t>
  </si>
  <si>
    <t>单价</t>
  </si>
  <si>
    <t>数量</t>
  </si>
  <si>
    <t>金额</t>
  </si>
  <si>
    <t>血细胞分析仪用质控物</t>
  </si>
  <si>
    <t>3ml/支</t>
  </si>
  <si>
    <t>深圳迈瑞</t>
  </si>
  <si>
    <t>江西优远创医疗器械有限公司</t>
  </si>
  <si>
    <t>白蛋白</t>
  </si>
  <si>
    <t>1.76ml/盒</t>
  </si>
  <si>
    <t>低密度脂蛋白固醇</t>
  </si>
  <si>
    <t>54ml</t>
  </si>
  <si>
    <t>一次性真空采血管(紫色)</t>
  </si>
  <si>
    <t>2ml/支</t>
  </si>
  <si>
    <t>江苏康健</t>
  </si>
  <si>
    <t>一次性真空采血管(黄色)</t>
  </si>
  <si>
    <t>5ml/支</t>
  </si>
  <si>
    <t>心电图导联线</t>
  </si>
  <si>
    <t>理邦医疗</t>
  </si>
  <si>
    <t>新疆石榴籽医疗设备有限公司</t>
  </si>
  <si>
    <t>心电图吸球</t>
  </si>
  <si>
    <t>6只/盒</t>
  </si>
  <si>
    <t>心电图夹</t>
  </si>
  <si>
    <t>东莞</t>
  </si>
  <si>
    <t>HBV乙肝五项检测卡(胶体金法)</t>
  </si>
  <si>
    <t>25人份/盒</t>
  </si>
  <si>
    <t>英科新创</t>
  </si>
  <si>
    <t>梅毒螺旋抗体诊断试剂盒</t>
  </si>
  <si>
    <t>100人份/盒</t>
  </si>
  <si>
    <t>针灸针</t>
  </si>
  <si>
    <t>0.25*0.40</t>
  </si>
  <si>
    <t>华佗</t>
  </si>
  <si>
    <t>南昌弈迪医疗器械有限公司</t>
  </si>
  <si>
    <t>康健牌碘伏消毒液</t>
  </si>
  <si>
    <t>100ml/瓶</t>
  </si>
  <si>
    <t>新疆赣商医疗科技有限公司</t>
  </si>
  <si>
    <t>新疆新科宇商贸有限公司</t>
  </si>
  <si>
    <t>简易呼吸器</t>
  </si>
  <si>
    <t>成人</t>
  </si>
  <si>
    <t>泰州辉春</t>
  </si>
  <si>
    <t>利器盒</t>
  </si>
  <si>
    <t>100个/件</t>
  </si>
  <si>
    <t>湖北旭康</t>
  </si>
  <si>
    <t>医用棉签</t>
  </si>
  <si>
    <t>10*20</t>
  </si>
  <si>
    <t>河南蓝天</t>
  </si>
  <si>
    <t>CDB-清洗液</t>
  </si>
  <si>
    <t>1L/瓶</t>
  </si>
  <si>
    <t>HDL-高密度</t>
  </si>
  <si>
    <t>54ml/盒</t>
  </si>
  <si>
    <t>心电图打印纸</t>
  </si>
  <si>
    <t>210*140*20m</t>
  </si>
  <si>
    <t>天津兆升</t>
  </si>
  <si>
    <t>一次性使用尿杯</t>
  </si>
  <si>
    <t>10000支</t>
  </si>
  <si>
    <t>扬州市幸福医疗</t>
  </si>
  <si>
    <t>合计:32828元(大写:叁万贰仟捌佰贰拾捌元整)</t>
  </si>
  <si>
    <t>药械管理中心审查意见</t>
  </si>
  <si>
    <t>审查人（ 签字）：                        主任（签字）：</t>
  </si>
  <si>
    <t>财务管理中心审查意见</t>
  </si>
  <si>
    <t>一、预算及执行情况</t>
  </si>
  <si>
    <t>1.   年年度耗材采购预算：   元；库存限额20%   元</t>
  </si>
  <si>
    <t>3.截至  年 月 日，已采购耗材  元；本年预算采购耗材额度剩余：</t>
  </si>
  <si>
    <t>4.截至  年 月 日，库存耗材价值：    元；</t>
  </si>
  <si>
    <t>二、审查意见</t>
  </si>
  <si>
    <t>1.   年年度预算第四季度应执行到     元;</t>
  </si>
  <si>
    <t>2.截至   年   月  日，预算执行进度,   元;预算超出进度：   元</t>
  </si>
  <si>
    <t>3.截至  年   月   日库存耗材：  元,超出库存限额(20%)    元.</t>
  </si>
  <si>
    <t>审查意见：本次购买采购耗材：  元，下次预算进度余额：  元：</t>
  </si>
  <si>
    <t>建    议：</t>
  </si>
  <si>
    <t>审查人（ 签字）                        主任（签字）</t>
  </si>
  <si>
    <t>分管财务领导审批</t>
  </si>
  <si>
    <t>本表一式四份：</t>
  </si>
  <si>
    <t>一、总院药械管理中心、财务管理中心各留存一份；</t>
  </si>
  <si>
    <t>二、耗材供应商留存一份，凡无此审批表私自向卫生院供耗材的，不予支付耗材款。</t>
  </si>
  <si>
    <t>三、分院留存一份备查。</t>
  </si>
  <si>
    <t>和田市医共体总院伊力其乡分院医用试剂耗材采购单</t>
  </si>
  <si>
    <t>采购单位（公章）：和田市伊力其乡卫生院</t>
  </si>
  <si>
    <t>备注</t>
  </si>
  <si>
    <t>口腔冲洗器</t>
  </si>
  <si>
    <t>100支/盒</t>
  </si>
  <si>
    <t>米筛浪（上海）实业</t>
  </si>
  <si>
    <t>耗材</t>
  </si>
  <si>
    <t>3M光固化复合树脂Z350XT</t>
  </si>
  <si>
    <t>4g7018A2</t>
  </si>
  <si>
    <t>3M美国口腔护理修复产品公司</t>
  </si>
  <si>
    <t>朗逸牌克斯（R)齿科用根管充填材料）</t>
  </si>
  <si>
    <t>1ml/支</t>
  </si>
  <si>
    <t>朗力生物</t>
  </si>
  <si>
    <t>齿科卷装透明树脂成型片</t>
  </si>
  <si>
    <t>0.05*9.5*15</t>
  </si>
  <si>
    <t>武汉冠美齿医疗器械</t>
  </si>
  <si>
    <t>光固化树脂抛光套装</t>
  </si>
  <si>
    <t>9件套</t>
  </si>
  <si>
    <t>牙胶尖</t>
  </si>
  <si>
    <t>GAPA-1S0#15</t>
  </si>
  <si>
    <t>天津加发医疗器械</t>
  </si>
  <si>
    <t>GAPA-1S0#20</t>
  </si>
  <si>
    <t>GAPA-1S0#25</t>
  </si>
  <si>
    <t>GAPA-1S0#30</t>
  </si>
  <si>
    <t>GAPA-1S0#35</t>
  </si>
  <si>
    <t>GAPA-1S0#40</t>
  </si>
  <si>
    <r>
      <rPr>
        <sz val="11"/>
        <rFont val="宋体"/>
        <charset val="134"/>
        <scheme val="minor"/>
      </rPr>
      <t>新华134</t>
    </r>
    <r>
      <rPr>
        <sz val="11"/>
        <rFont val="SimSun"/>
        <charset val="134"/>
      </rPr>
      <t>℃</t>
    </r>
    <r>
      <rPr>
        <sz val="11"/>
        <rFont val="宋体"/>
        <charset val="134"/>
        <scheme val="minor"/>
      </rPr>
      <t>指示卡</t>
    </r>
  </si>
  <si>
    <t>200片/盒</t>
  </si>
  <si>
    <t>山东新华医疗器械</t>
  </si>
  <si>
    <t>橡皮布障</t>
  </si>
  <si>
    <t>奥伯斯6*6</t>
  </si>
  <si>
    <t>玻璃粘固粉调版</t>
  </si>
  <si>
    <t>2块/盒</t>
  </si>
  <si>
    <t>上海轩萱医疗器械</t>
  </si>
  <si>
    <t>刀片</t>
  </si>
  <si>
    <t>12#</t>
  </si>
  <si>
    <t>泉州市卓跃医疗器械</t>
  </si>
  <si>
    <t>23#</t>
  </si>
  <si>
    <t>止血海绵</t>
  </si>
  <si>
    <t>60mm*20mm</t>
  </si>
  <si>
    <t>桂林富康森医疗器械</t>
  </si>
  <si>
    <t>一次性牙科注射针</t>
  </si>
  <si>
    <t>30gS21mm</t>
  </si>
  <si>
    <t>株式会社新兴</t>
  </si>
  <si>
    <t>无菌医用缝合针</t>
  </si>
  <si>
    <t>1/2●6*14</t>
  </si>
  <si>
    <t>上海金环</t>
  </si>
  <si>
    <t>1/2●7*17</t>
  </si>
  <si>
    <t>1/2▲7*17</t>
  </si>
  <si>
    <t>医用真丝编织线（灭菌线束）</t>
  </si>
  <si>
    <t>4-0（50包每盒）</t>
  </si>
  <si>
    <t>一次性口腔器械盒</t>
  </si>
  <si>
    <t>KQH-III</t>
  </si>
  <si>
    <t>鑫尔乐</t>
  </si>
  <si>
    <t>一控牌压力蒸汽灭菌自含式生物指示剂</t>
  </si>
  <si>
    <t>25支/盒</t>
  </si>
  <si>
    <t>杭州瑞诚仪器有限公司</t>
  </si>
  <si>
    <t>无砷失活抑菌剂</t>
  </si>
  <si>
    <t>1g/支</t>
  </si>
  <si>
    <t>牙科用磷酸酸蚀剂</t>
  </si>
  <si>
    <t>氢氧化钙根管消毒糊剂</t>
  </si>
  <si>
    <t>2g/支</t>
  </si>
  <si>
    <t>EDTA根管润滑凝胶</t>
  </si>
  <si>
    <t>6g/支</t>
  </si>
  <si>
    <t>TF-11（车针）</t>
  </si>
  <si>
    <t>5支/盒</t>
  </si>
  <si>
    <t>武汉金光</t>
  </si>
  <si>
    <t>器械</t>
  </si>
  <si>
    <t>根管测量直尺</t>
  </si>
  <si>
    <t>6*6</t>
  </si>
  <si>
    <t>武汉冠美</t>
  </si>
  <si>
    <t>H锉</t>
  </si>
  <si>
    <t>6支/盒</t>
  </si>
  <si>
    <t>P钻</t>
  </si>
  <si>
    <t>28mm(6支/盒）</t>
  </si>
  <si>
    <t>手术刀柄</t>
  </si>
  <si>
    <t>4#</t>
  </si>
  <si>
    <t>3#</t>
  </si>
  <si>
    <t>拔牙钳成人型</t>
  </si>
  <si>
    <t>1#</t>
  </si>
  <si>
    <t>上海康桥齿科</t>
  </si>
  <si>
    <t>8#</t>
  </si>
  <si>
    <t>32#</t>
  </si>
  <si>
    <t>44#</t>
  </si>
  <si>
    <t>46#</t>
  </si>
  <si>
    <t>48#</t>
  </si>
  <si>
    <t>65#</t>
  </si>
  <si>
    <t>69#</t>
  </si>
  <si>
    <t>拔牙钳儿童型</t>
  </si>
  <si>
    <t>2#</t>
  </si>
  <si>
    <t>5#</t>
  </si>
  <si>
    <t>6#</t>
  </si>
  <si>
    <t>7#</t>
  </si>
  <si>
    <t>拔髓针</t>
  </si>
  <si>
    <t>10支/板</t>
  </si>
  <si>
    <t>橡皮弓</t>
  </si>
  <si>
    <t>件</t>
  </si>
  <si>
    <t>美国科尔</t>
  </si>
  <si>
    <t>橡皮夹</t>
  </si>
  <si>
    <t>12A</t>
  </si>
  <si>
    <t>蕾鼎齿科</t>
  </si>
  <si>
    <t>13A</t>
  </si>
  <si>
    <t>2A</t>
  </si>
  <si>
    <t>橡皮钳</t>
  </si>
  <si>
    <t>把</t>
  </si>
  <si>
    <t>医用垫单</t>
  </si>
  <si>
    <t>40*50</t>
  </si>
  <si>
    <t>江西富能医疗器械</t>
  </si>
  <si>
    <t>甘水湖牌抑菌剂</t>
  </si>
  <si>
    <t>10g粉/瓶 10ml液/瓶</t>
  </si>
  <si>
    <t>医用X线胶片显影定影二合一套液</t>
  </si>
  <si>
    <t>250ml/瓶</t>
  </si>
  <si>
    <t>广西巨星医疗器械</t>
  </si>
  <si>
    <t>医用X射线胶片</t>
  </si>
  <si>
    <t>100片/盒</t>
  </si>
  <si>
    <t>C+锉</t>
  </si>
  <si>
    <t>登士柏</t>
  </si>
  <si>
    <t>耗材（8号）</t>
  </si>
  <si>
    <t>机扩</t>
  </si>
  <si>
    <t>马尼株式会社</t>
  </si>
  <si>
    <t>戒尺</t>
  </si>
  <si>
    <t>牙科多酶低泡清洗剂</t>
  </si>
  <si>
    <t>2.5L/瓶</t>
  </si>
  <si>
    <t>杭州绿盟医疗用品有限</t>
  </si>
  <si>
    <t>扩大马达</t>
  </si>
  <si>
    <t>台</t>
  </si>
  <si>
    <t>佛山市宇森医疗器械</t>
  </si>
  <si>
    <t>设备</t>
  </si>
  <si>
    <t>孵育器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</si>
</sst>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  <numFmt numFmtId="177" formatCode="##0.0000;[Red]\-##0.0000"/>
    <numFmt numFmtId="178" formatCode="0.0_ "/>
    <numFmt numFmtId="179" formatCode="[DBNum2][$RMB]General;[Red][DBNum2][$RMB]General"/>
  </numFmts>
  <fonts count="36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思源黑体 Medium"/>
      <charset val="134"/>
    </font>
    <font>
      <sz val="10"/>
      <name val="思源黑体 Medium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新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" applyNumberFormat="0" applyFill="0" applyProtection="0">
      <alignment horizontal="left"/>
    </xf>
    <xf numFmtId="176" fontId="32" fillId="0" borderId="1" applyFill="0" applyProtection="0">
      <alignment horizontal="right"/>
    </xf>
    <xf numFmtId="0" fontId="32" fillId="0" borderId="1" applyNumberFormat="0" applyFill="0" applyProtection="0">
      <alignment horizontal="left"/>
    </xf>
    <xf numFmtId="177" fontId="32" fillId="0" borderId="1" applyFill="0" applyProtection="0">
      <alignment horizontal="right"/>
    </xf>
    <xf numFmtId="0" fontId="32" fillId="0" borderId="1" applyNumberFormat="0" applyFill="0" applyProtection="0">
      <alignment horizontal="left"/>
    </xf>
    <xf numFmtId="0" fontId="33" fillId="0" borderId="0">
      <alignment vertical="center"/>
    </xf>
    <xf numFmtId="0" fontId="34" fillId="0" borderId="0"/>
    <xf numFmtId="0" fontId="32" fillId="0" borderId="1" applyNumberFormat="0" applyFill="0" applyProtection="0">
      <alignment horizontal="center"/>
    </xf>
    <xf numFmtId="176" fontId="32" fillId="0" borderId="1" applyFill="0" applyProtection="0">
      <alignment horizontal="right"/>
    </xf>
    <xf numFmtId="0" fontId="32" fillId="0" borderId="1" applyNumberFormat="0" applyFill="0" applyProtection="0">
      <alignment horizontal="left"/>
    </xf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57" applyFont="1" applyBorder="1" applyAlignment="1">
      <alignment horizontal="center" vertical="center"/>
    </xf>
    <xf numFmtId="0" fontId="11" fillId="0" borderId="1" xfId="59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178" fontId="11" fillId="0" borderId="1" xfId="53" applyNumberFormat="1" applyFont="1" applyBorder="1" applyAlignment="1">
      <alignment horizontal="center" vertical="center"/>
    </xf>
    <xf numFmtId="0" fontId="11" fillId="0" borderId="1" xfId="51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57" applyFont="1" applyBorder="1" applyAlignment="1">
      <alignment horizontal="center" vertical="center" wrapText="1"/>
    </xf>
    <xf numFmtId="0" fontId="11" fillId="0" borderId="1" xfId="53" applyNumberFormat="1" applyFont="1" applyBorder="1" applyAlignment="1">
      <alignment horizontal="center" vertical="center"/>
    </xf>
    <xf numFmtId="0" fontId="9" fillId="0" borderId="1" xfId="57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57" applyFont="1" applyFill="1" applyBorder="1" applyAlignment="1">
      <alignment horizontal="center" vertical="center"/>
    </xf>
    <xf numFmtId="0" fontId="13" fillId="0" borderId="1" xfId="59" applyFont="1" applyBorder="1" applyAlignment="1">
      <alignment horizontal="center" vertical="center"/>
    </xf>
    <xf numFmtId="0" fontId="13" fillId="0" borderId="1" xfId="54" applyFont="1" applyBorder="1" applyAlignment="1">
      <alignment horizontal="center" vertical="center"/>
    </xf>
    <xf numFmtId="0" fontId="13" fillId="0" borderId="1" xfId="51" applyNumberFormat="1" applyFont="1" applyBorder="1" applyAlignment="1">
      <alignment horizontal="center" vertical="center"/>
    </xf>
    <xf numFmtId="0" fontId="13" fillId="0" borderId="1" xfId="53" applyNumberFormat="1" applyFont="1" applyBorder="1" applyAlignment="1">
      <alignment horizontal="center" vertical="center"/>
    </xf>
    <xf numFmtId="0" fontId="13" fillId="0" borderId="1" xfId="57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Inventorypriuserdefnvc2D" xfId="50"/>
    <cellStyle name="baseQuantityD" xfId="51"/>
    <cellStyle name="Inventorypriuserdefnvc1D" xfId="52"/>
    <cellStyle name="origTaxPriceD" xfId="53"/>
    <cellStyle name="Inventorypriuserdefnvc7D" xfId="54"/>
    <cellStyle name="常规 2 3" xfId="55"/>
    <cellStyle name="Normal" xfId="56"/>
    <cellStyle name="inventoryNameD" xfId="57"/>
    <cellStyle name="quantityD" xfId="58"/>
    <cellStyle name="baseNameD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D4" sqref="D4"/>
    </sheetView>
  </sheetViews>
  <sheetFormatPr defaultColWidth="9" defaultRowHeight="13.5"/>
  <cols>
    <col min="1" max="1" width="7.875" style="19" customWidth="1"/>
    <col min="2" max="2" width="24.75" style="19" customWidth="1"/>
    <col min="3" max="3" width="8.875" style="19" customWidth="1"/>
    <col min="4" max="4" width="23.25" style="19" customWidth="1"/>
    <col min="5" max="5" width="25.875" style="19" customWidth="1"/>
    <col min="6" max="6" width="8.625" style="19" customWidth="1"/>
    <col min="7" max="7" width="9.375" style="19" customWidth="1"/>
    <col min="8" max="8" width="12.125" style="19" customWidth="1"/>
    <col min="9" max="9" width="23.375" style="19"/>
    <col min="10" max="16384" width="9" style="19"/>
  </cols>
  <sheetData>
    <row r="1" s="19" customFormat="1" ht="27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s="19" customFormat="1" ht="24" customHeight="1" spans="1:8">
      <c r="A2" s="22" t="s">
        <v>1</v>
      </c>
      <c r="B2" s="22"/>
      <c r="C2" s="22"/>
      <c r="D2" s="23" t="s">
        <v>2</v>
      </c>
      <c r="E2" s="24"/>
      <c r="F2" s="24"/>
      <c r="G2" s="24"/>
      <c r="H2" s="24"/>
    </row>
    <row r="3" s="19" customFormat="1" ht="20" customHeight="1" spans="1:8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</row>
    <row r="4" s="20" customFormat="1" ht="20" customHeight="1" spans="1:8">
      <c r="A4" s="25">
        <v>1</v>
      </c>
      <c r="B4" s="27" t="s">
        <v>11</v>
      </c>
      <c r="C4" s="28" t="s">
        <v>12</v>
      </c>
      <c r="D4" s="29" t="s">
        <v>13</v>
      </c>
      <c r="E4" s="30" t="s">
        <v>14</v>
      </c>
      <c r="F4" s="31">
        <v>330</v>
      </c>
      <c r="G4" s="32">
        <v>3</v>
      </c>
      <c r="H4" s="33">
        <f>F4*G4</f>
        <v>990</v>
      </c>
    </row>
    <row r="5" s="20" customFormat="1" ht="20" customHeight="1" spans="1:8">
      <c r="A5" s="25">
        <v>2</v>
      </c>
      <c r="B5" s="27" t="s">
        <v>15</v>
      </c>
      <c r="C5" s="28" t="s">
        <v>16</v>
      </c>
      <c r="D5" s="29" t="s">
        <v>13</v>
      </c>
      <c r="E5" s="30" t="s">
        <v>14</v>
      </c>
      <c r="F5" s="31">
        <v>150</v>
      </c>
      <c r="G5" s="32">
        <v>6</v>
      </c>
      <c r="H5" s="33">
        <f>F5*G5</f>
        <v>900</v>
      </c>
    </row>
    <row r="6" s="20" customFormat="1" ht="20" customHeight="1" spans="1:8">
      <c r="A6" s="25">
        <v>3</v>
      </c>
      <c r="B6" s="27" t="s">
        <v>17</v>
      </c>
      <c r="C6" s="28" t="s">
        <v>18</v>
      </c>
      <c r="D6" s="29" t="s">
        <v>13</v>
      </c>
      <c r="E6" s="30" t="s">
        <v>14</v>
      </c>
      <c r="F6" s="31">
        <v>462</v>
      </c>
      <c r="G6" s="32">
        <v>7</v>
      </c>
      <c r="H6" s="33">
        <f t="shared" ref="H6:H27" si="0">F6*G6</f>
        <v>3234</v>
      </c>
    </row>
    <row r="7" s="20" customFormat="1" ht="20" customHeight="1" spans="1:8">
      <c r="A7" s="25">
        <v>4</v>
      </c>
      <c r="B7" s="27" t="s">
        <v>19</v>
      </c>
      <c r="C7" s="28" t="s">
        <v>20</v>
      </c>
      <c r="D7" s="29" t="s">
        <v>21</v>
      </c>
      <c r="E7" s="30" t="s">
        <v>14</v>
      </c>
      <c r="F7" s="31">
        <v>0.8</v>
      </c>
      <c r="G7" s="32">
        <v>5400</v>
      </c>
      <c r="H7" s="33">
        <f t="shared" si="0"/>
        <v>4320</v>
      </c>
    </row>
    <row r="8" s="20" customFormat="1" ht="20" customHeight="1" spans="1:8">
      <c r="A8" s="25">
        <v>5</v>
      </c>
      <c r="B8" s="27" t="s">
        <v>22</v>
      </c>
      <c r="C8" s="28" t="s">
        <v>23</v>
      </c>
      <c r="D8" s="29" t="s">
        <v>21</v>
      </c>
      <c r="E8" s="30" t="s">
        <v>14</v>
      </c>
      <c r="F8" s="31">
        <v>0.8</v>
      </c>
      <c r="G8" s="32">
        <v>5400</v>
      </c>
      <c r="H8" s="33">
        <f t="shared" si="0"/>
        <v>4320</v>
      </c>
    </row>
    <row r="9" s="20" customFormat="1" ht="20" customHeight="1" spans="1:8">
      <c r="A9" s="25">
        <v>6</v>
      </c>
      <c r="B9" s="27" t="s">
        <v>24</v>
      </c>
      <c r="C9" s="28"/>
      <c r="D9" s="29" t="s">
        <v>25</v>
      </c>
      <c r="E9" s="30" t="s">
        <v>26</v>
      </c>
      <c r="F9" s="31">
        <v>680</v>
      </c>
      <c r="G9" s="32">
        <v>3</v>
      </c>
      <c r="H9" s="33">
        <f t="shared" si="0"/>
        <v>2040</v>
      </c>
    </row>
    <row r="10" s="20" customFormat="1" ht="20" customHeight="1" spans="1:8">
      <c r="A10" s="25">
        <v>7</v>
      </c>
      <c r="B10" s="27" t="s">
        <v>27</v>
      </c>
      <c r="C10" s="28" t="s">
        <v>28</v>
      </c>
      <c r="D10" s="29"/>
      <c r="E10" s="30" t="s">
        <v>26</v>
      </c>
      <c r="F10" s="31">
        <v>58</v>
      </c>
      <c r="G10" s="32">
        <v>3</v>
      </c>
      <c r="H10" s="33">
        <f t="shared" si="0"/>
        <v>174</v>
      </c>
    </row>
    <row r="11" s="20" customFormat="1" ht="22" customHeight="1" spans="1:8">
      <c r="A11" s="25">
        <v>8</v>
      </c>
      <c r="B11" s="27" t="s">
        <v>29</v>
      </c>
      <c r="C11" s="28"/>
      <c r="D11" s="29" t="s">
        <v>30</v>
      </c>
      <c r="E11" s="30" t="s">
        <v>26</v>
      </c>
      <c r="F11" s="31">
        <v>60</v>
      </c>
      <c r="G11" s="32">
        <v>3</v>
      </c>
      <c r="H11" s="33">
        <f t="shared" si="0"/>
        <v>180</v>
      </c>
    </row>
    <row r="12" s="20" customFormat="1" spans="1:8">
      <c r="A12" s="25">
        <v>9</v>
      </c>
      <c r="B12" s="34" t="s">
        <v>31</v>
      </c>
      <c r="C12" s="28" t="s">
        <v>32</v>
      </c>
      <c r="D12" s="29" t="s">
        <v>33</v>
      </c>
      <c r="E12" s="30" t="s">
        <v>26</v>
      </c>
      <c r="F12" s="31">
        <v>6</v>
      </c>
      <c r="G12" s="32">
        <v>200</v>
      </c>
      <c r="H12" s="33">
        <f t="shared" si="0"/>
        <v>1200</v>
      </c>
    </row>
    <row r="13" s="20" customFormat="1" spans="1:8">
      <c r="A13" s="25">
        <v>10</v>
      </c>
      <c r="B13" s="34" t="s">
        <v>31</v>
      </c>
      <c r="C13" s="28" t="s">
        <v>32</v>
      </c>
      <c r="D13" s="29" t="s">
        <v>33</v>
      </c>
      <c r="E13" s="30" t="s">
        <v>26</v>
      </c>
      <c r="F13" s="31">
        <v>6</v>
      </c>
      <c r="G13" s="32">
        <v>300</v>
      </c>
      <c r="H13" s="33">
        <f t="shared" si="0"/>
        <v>1800</v>
      </c>
    </row>
    <row r="14" s="20" customFormat="1" ht="20" customHeight="1" spans="1:8">
      <c r="A14" s="25">
        <v>11</v>
      </c>
      <c r="B14" s="27" t="s">
        <v>34</v>
      </c>
      <c r="C14" s="28" t="s">
        <v>35</v>
      </c>
      <c r="D14" s="29" t="s">
        <v>33</v>
      </c>
      <c r="E14" s="30" t="s">
        <v>26</v>
      </c>
      <c r="F14" s="31">
        <v>1.5</v>
      </c>
      <c r="G14" s="32">
        <v>500</v>
      </c>
      <c r="H14" s="33">
        <f t="shared" si="0"/>
        <v>750</v>
      </c>
    </row>
    <row r="15" s="20" customFormat="1" ht="20" customHeight="1" spans="1:8">
      <c r="A15" s="25">
        <v>12</v>
      </c>
      <c r="B15" s="27" t="s">
        <v>36</v>
      </c>
      <c r="C15" s="28" t="s">
        <v>37</v>
      </c>
      <c r="D15" s="29" t="s">
        <v>38</v>
      </c>
      <c r="E15" s="30" t="s">
        <v>39</v>
      </c>
      <c r="F15" s="31">
        <v>0.21</v>
      </c>
      <c r="G15" s="32">
        <v>25000</v>
      </c>
      <c r="H15" s="33">
        <f t="shared" si="0"/>
        <v>5250</v>
      </c>
    </row>
    <row r="16" s="20" customFormat="1" ht="20" customHeight="1" spans="1:8">
      <c r="A16" s="25">
        <v>13</v>
      </c>
      <c r="B16" s="27" t="s">
        <v>40</v>
      </c>
      <c r="C16" s="28" t="s">
        <v>41</v>
      </c>
      <c r="D16" s="29" t="s">
        <v>42</v>
      </c>
      <c r="E16" s="30" t="s">
        <v>43</v>
      </c>
      <c r="F16" s="31">
        <v>3</v>
      </c>
      <c r="G16" s="32">
        <v>100</v>
      </c>
      <c r="H16" s="33">
        <f t="shared" si="0"/>
        <v>300</v>
      </c>
    </row>
    <row r="17" s="20" customFormat="1" ht="20" customHeight="1" spans="1:8">
      <c r="A17" s="25">
        <v>14</v>
      </c>
      <c r="B17" s="27" t="s">
        <v>44</v>
      </c>
      <c r="C17" s="28" t="s">
        <v>45</v>
      </c>
      <c r="D17" s="28" t="s">
        <v>46</v>
      </c>
      <c r="E17" s="30" t="s">
        <v>26</v>
      </c>
      <c r="F17" s="31">
        <v>280</v>
      </c>
      <c r="G17" s="32">
        <v>3</v>
      </c>
      <c r="H17" s="33">
        <f t="shared" si="0"/>
        <v>840</v>
      </c>
    </row>
    <row r="18" s="20" customFormat="1" ht="20" customHeight="1" spans="1:8">
      <c r="A18" s="25">
        <v>15</v>
      </c>
      <c r="B18" s="27" t="s">
        <v>47</v>
      </c>
      <c r="C18" s="28" t="s">
        <v>48</v>
      </c>
      <c r="D18" s="29" t="s">
        <v>49</v>
      </c>
      <c r="E18" s="30" t="s">
        <v>26</v>
      </c>
      <c r="F18" s="31">
        <v>7</v>
      </c>
      <c r="G18" s="32">
        <v>100</v>
      </c>
      <c r="H18" s="33">
        <f t="shared" si="0"/>
        <v>700</v>
      </c>
    </row>
    <row r="19" s="20" customFormat="1" ht="20" customHeight="1" spans="1:8">
      <c r="A19" s="25">
        <v>16</v>
      </c>
      <c r="B19" s="27" t="s">
        <v>50</v>
      </c>
      <c r="C19" s="28" t="s">
        <v>51</v>
      </c>
      <c r="D19" s="29" t="s">
        <v>52</v>
      </c>
      <c r="E19" s="30" t="s">
        <v>26</v>
      </c>
      <c r="F19" s="35">
        <v>0.03</v>
      </c>
      <c r="G19" s="32">
        <v>30000</v>
      </c>
      <c r="H19" s="33">
        <f t="shared" si="0"/>
        <v>900</v>
      </c>
    </row>
    <row r="20" s="20" customFormat="1" ht="20" customHeight="1" spans="1:8">
      <c r="A20" s="25">
        <v>17</v>
      </c>
      <c r="B20" s="36" t="s">
        <v>53</v>
      </c>
      <c r="C20" s="28" t="s">
        <v>54</v>
      </c>
      <c r="D20" s="29" t="s">
        <v>13</v>
      </c>
      <c r="E20" s="30" t="s">
        <v>14</v>
      </c>
      <c r="F20" s="32">
        <v>260</v>
      </c>
      <c r="G20" s="35">
        <v>5</v>
      </c>
      <c r="H20" s="33">
        <f t="shared" si="0"/>
        <v>1300</v>
      </c>
    </row>
    <row r="21" s="20" customFormat="1" ht="20" customHeight="1" spans="1:8">
      <c r="A21" s="25">
        <v>18</v>
      </c>
      <c r="B21" s="36" t="s">
        <v>55</v>
      </c>
      <c r="C21" s="37" t="s">
        <v>56</v>
      </c>
      <c r="D21" s="29" t="s">
        <v>13</v>
      </c>
      <c r="E21" s="30" t="s">
        <v>14</v>
      </c>
      <c r="F21" s="37">
        <v>356</v>
      </c>
      <c r="G21" s="37">
        <v>5</v>
      </c>
      <c r="H21" s="33">
        <f t="shared" si="0"/>
        <v>1780</v>
      </c>
    </row>
    <row r="22" s="20" customFormat="1" ht="24" spans="1:8">
      <c r="A22" s="25">
        <v>19</v>
      </c>
      <c r="B22" s="36" t="s">
        <v>57</v>
      </c>
      <c r="C22" s="37" t="s">
        <v>58</v>
      </c>
      <c r="D22" s="37" t="s">
        <v>59</v>
      </c>
      <c r="E22" s="30" t="s">
        <v>26</v>
      </c>
      <c r="F22" s="37">
        <v>18.5</v>
      </c>
      <c r="G22" s="37">
        <v>100</v>
      </c>
      <c r="H22" s="33">
        <f t="shared" si="0"/>
        <v>1850</v>
      </c>
    </row>
    <row r="23" s="20" customFormat="1" spans="1:8">
      <c r="A23" s="25"/>
      <c r="B23" s="36" t="s">
        <v>60</v>
      </c>
      <c r="C23" s="37" t="s">
        <v>61</v>
      </c>
      <c r="D23" s="37" t="s">
        <v>62</v>
      </c>
      <c r="E23" s="30" t="s">
        <v>26</v>
      </c>
      <c r="F23" s="37">
        <v>0.07</v>
      </c>
      <c r="G23" s="37">
        <v>3000</v>
      </c>
      <c r="H23" s="33">
        <f t="shared" si="0"/>
        <v>210</v>
      </c>
    </row>
    <row r="24" s="20" customFormat="1" spans="1:8">
      <c r="A24" s="25"/>
      <c r="B24" s="36"/>
      <c r="C24" s="37"/>
      <c r="D24" s="37"/>
      <c r="E24" s="30"/>
      <c r="F24" s="37"/>
      <c r="G24" s="37"/>
      <c r="H24" s="33"/>
    </row>
    <row r="25" s="20" customFormat="1" spans="1:8">
      <c r="A25" s="25"/>
      <c r="B25" s="36"/>
      <c r="C25" s="37"/>
      <c r="D25" s="37"/>
      <c r="E25" s="30"/>
      <c r="F25" s="37"/>
      <c r="G25" s="37"/>
      <c r="H25" s="33"/>
    </row>
    <row r="26" s="20" customFormat="1" spans="1:8">
      <c r="A26" s="25"/>
      <c r="B26" s="36"/>
      <c r="C26" s="37"/>
      <c r="D26" s="37"/>
      <c r="E26" s="30"/>
      <c r="F26" s="37"/>
      <c r="G26" s="37"/>
      <c r="H26" s="33"/>
    </row>
    <row r="27" s="20" customFormat="1" spans="1:8">
      <c r="A27" s="25"/>
      <c r="B27" s="36"/>
      <c r="C27" s="37"/>
      <c r="D27" s="37"/>
      <c r="E27" s="30"/>
      <c r="F27" s="37"/>
      <c r="G27" s="37"/>
      <c r="H27" s="33"/>
    </row>
    <row r="28" s="20" customFormat="1" spans="1:8">
      <c r="A28" s="25"/>
      <c r="B28" s="36"/>
      <c r="C28" s="37"/>
      <c r="D28" s="37"/>
      <c r="E28" s="30"/>
      <c r="F28" s="37"/>
      <c r="G28" s="37"/>
      <c r="H28" s="33"/>
    </row>
    <row r="29" s="20" customFormat="1" spans="1:8">
      <c r="A29" s="25"/>
      <c r="B29" s="36"/>
      <c r="C29" s="37"/>
      <c r="D29" s="37"/>
      <c r="E29" s="30"/>
      <c r="F29" s="37"/>
      <c r="G29" s="37"/>
      <c r="H29" s="33"/>
    </row>
    <row r="30" s="20" customFormat="1" spans="1:8">
      <c r="A30" s="25"/>
      <c r="B30" s="36"/>
      <c r="C30" s="37"/>
      <c r="D30" s="37"/>
      <c r="E30" s="30"/>
      <c r="F30" s="37"/>
      <c r="G30" s="37"/>
      <c r="H30" s="33"/>
    </row>
    <row r="31" s="20" customFormat="1" spans="1:8">
      <c r="A31" s="25"/>
      <c r="B31" s="36"/>
      <c r="C31" s="37"/>
      <c r="D31" s="37"/>
      <c r="E31" s="30"/>
      <c r="F31" s="37"/>
      <c r="G31" s="37"/>
      <c r="H31" s="33"/>
    </row>
    <row r="32" s="20" customFormat="1" spans="1:8">
      <c r="A32" s="25"/>
      <c r="B32" s="36"/>
      <c r="C32" s="37"/>
      <c r="D32" s="37"/>
      <c r="E32" s="30"/>
      <c r="F32" s="37"/>
      <c r="G32" s="37"/>
      <c r="H32" s="33"/>
    </row>
    <row r="33" s="20" customFormat="1" ht="20" customHeight="1" spans="1:8">
      <c r="A33" s="25">
        <v>20</v>
      </c>
      <c r="B33" s="38"/>
      <c r="C33" s="39"/>
      <c r="D33" s="40"/>
      <c r="E33" s="30"/>
      <c r="F33" s="41"/>
      <c r="G33" s="42"/>
      <c r="H33" s="33">
        <f>F33*G33</f>
        <v>0</v>
      </c>
    </row>
    <row r="34" s="20" customFormat="1" ht="20" customHeight="1" spans="1:8">
      <c r="A34" s="25">
        <v>21</v>
      </c>
      <c r="B34" s="43"/>
      <c r="C34" s="39"/>
      <c r="D34" s="40"/>
      <c r="E34" s="30"/>
      <c r="F34" s="41"/>
      <c r="G34" s="42"/>
      <c r="H34" s="33">
        <f>F34*G34</f>
        <v>0</v>
      </c>
    </row>
    <row r="35" s="20" customFormat="1" ht="20" customHeight="1" spans="1:8">
      <c r="A35" s="25">
        <v>22</v>
      </c>
      <c r="B35" s="43"/>
      <c r="C35" s="39"/>
      <c r="D35" s="40"/>
      <c r="E35" s="30"/>
      <c r="F35" s="41"/>
      <c r="G35" s="42"/>
      <c r="H35" s="33">
        <f>F35*G35</f>
        <v>0</v>
      </c>
    </row>
    <row r="36" s="20" customFormat="1" ht="20" customHeight="1" spans="1:8">
      <c r="A36" s="25">
        <v>23</v>
      </c>
      <c r="B36" s="43"/>
      <c r="C36" s="39"/>
      <c r="D36" s="40"/>
      <c r="E36" s="44"/>
      <c r="F36" s="42"/>
      <c r="G36" s="41"/>
      <c r="H36" s="33">
        <f>F36*G36</f>
        <v>0</v>
      </c>
    </row>
    <row r="37" s="20" customFormat="1" ht="20" customHeight="1" spans="1:8">
      <c r="A37" s="25">
        <v>24</v>
      </c>
      <c r="B37" s="43"/>
      <c r="C37" s="39"/>
      <c r="D37" s="40"/>
      <c r="E37" s="44"/>
      <c r="F37" s="41"/>
      <c r="G37" s="42"/>
      <c r="H37" s="33">
        <f>F37*G37</f>
        <v>0</v>
      </c>
    </row>
    <row r="38" s="20" customFormat="1" ht="20" customHeight="1" spans="1:9">
      <c r="A38" s="45" t="s">
        <v>63</v>
      </c>
      <c r="B38" s="45"/>
      <c r="C38" s="45"/>
      <c r="D38" s="45"/>
      <c r="E38" s="45"/>
      <c r="F38" s="45"/>
      <c r="G38" s="45"/>
      <c r="H38" s="46">
        <f>SUM(H4:H37)</f>
        <v>33038</v>
      </c>
      <c r="I38" s="55"/>
    </row>
    <row r="39" s="19" customFormat="1" ht="30" customHeight="1" spans="1:8">
      <c r="A39" s="47" t="s">
        <v>64</v>
      </c>
      <c r="B39" s="48"/>
      <c r="C39" s="48"/>
      <c r="D39" s="48"/>
      <c r="E39" s="48"/>
      <c r="F39" s="48"/>
      <c r="G39" s="48"/>
      <c r="H39" s="48"/>
    </row>
    <row r="40" s="19" customFormat="1" ht="39" customHeight="1" spans="1:8">
      <c r="A40" s="49"/>
      <c r="B40" s="50" t="s">
        <v>65</v>
      </c>
      <c r="C40" s="50"/>
      <c r="D40" s="50"/>
      <c r="E40" s="50"/>
      <c r="F40" s="50"/>
      <c r="G40" s="50"/>
      <c r="H40" s="50"/>
    </row>
    <row r="41" s="19" customFormat="1" ht="17" customHeight="1" spans="1:8">
      <c r="A41" s="51" t="s">
        <v>66</v>
      </c>
      <c r="B41" s="50" t="s">
        <v>67</v>
      </c>
      <c r="C41" s="50"/>
      <c r="D41" s="50"/>
      <c r="E41" s="50"/>
      <c r="F41" s="50"/>
      <c r="G41" s="50"/>
      <c r="H41" s="50"/>
    </row>
    <row r="42" s="19" customFormat="1" ht="17" customHeight="1" spans="1:8">
      <c r="A42" s="51"/>
      <c r="B42" s="50" t="s">
        <v>68</v>
      </c>
      <c r="C42" s="50"/>
      <c r="D42" s="50"/>
      <c r="E42" s="50"/>
      <c r="F42" s="50"/>
      <c r="G42" s="50"/>
      <c r="H42" s="50"/>
    </row>
    <row r="43" s="19" customFormat="1" ht="17" customHeight="1" spans="1:8">
      <c r="A43" s="51"/>
      <c r="B43" s="50" t="s">
        <v>69</v>
      </c>
      <c r="C43" s="50"/>
      <c r="D43" s="50"/>
      <c r="E43" s="50"/>
      <c r="F43" s="50"/>
      <c r="G43" s="50"/>
      <c r="H43" s="50"/>
    </row>
    <row r="44" s="19" customFormat="1" ht="17" customHeight="1" spans="1:8">
      <c r="A44" s="51"/>
      <c r="B44" s="50" t="s">
        <v>70</v>
      </c>
      <c r="C44" s="50"/>
      <c r="D44" s="50"/>
      <c r="E44" s="50"/>
      <c r="F44" s="50"/>
      <c r="G44" s="50"/>
      <c r="H44" s="50"/>
    </row>
    <row r="45" s="19" customFormat="1" ht="17" customHeight="1" spans="1:8">
      <c r="A45" s="51"/>
      <c r="B45" s="50" t="s">
        <v>71</v>
      </c>
      <c r="C45" s="50"/>
      <c r="D45" s="50"/>
      <c r="E45" s="50"/>
      <c r="F45" s="50"/>
      <c r="G45" s="50"/>
      <c r="H45" s="50"/>
    </row>
    <row r="46" s="19" customFormat="1" ht="17" customHeight="1" spans="1:8">
      <c r="A46" s="51"/>
      <c r="B46" s="50" t="s">
        <v>72</v>
      </c>
      <c r="C46" s="50"/>
      <c r="D46" s="50"/>
      <c r="E46" s="50"/>
      <c r="F46" s="50"/>
      <c r="G46" s="50"/>
      <c r="H46" s="50"/>
    </row>
    <row r="47" s="19" customFormat="1" ht="17" customHeight="1" spans="1:8">
      <c r="A47" s="51"/>
      <c r="B47" s="50" t="s">
        <v>73</v>
      </c>
      <c r="C47" s="50"/>
      <c r="D47" s="50"/>
      <c r="E47" s="50"/>
      <c r="F47" s="50"/>
      <c r="G47" s="50"/>
      <c r="H47" s="50"/>
    </row>
    <row r="48" s="19" customFormat="1" ht="17" customHeight="1" spans="1:8">
      <c r="A48" s="51"/>
      <c r="B48" s="50" t="s">
        <v>74</v>
      </c>
      <c r="C48" s="50"/>
      <c r="D48" s="50"/>
      <c r="E48" s="50"/>
      <c r="F48" s="50"/>
      <c r="G48" s="50"/>
      <c r="H48" s="50"/>
    </row>
    <row r="49" s="19" customFormat="1" ht="17" customHeight="1" spans="1:8">
      <c r="A49" s="51"/>
      <c r="B49" s="50" t="s">
        <v>75</v>
      </c>
      <c r="C49" s="50"/>
      <c r="D49" s="50"/>
      <c r="E49" s="50"/>
      <c r="F49" s="50"/>
      <c r="G49" s="50"/>
      <c r="H49" s="50"/>
    </row>
    <row r="50" s="19" customFormat="1" ht="21" customHeight="1" spans="1:8">
      <c r="A50" s="51"/>
      <c r="B50" s="50" t="s">
        <v>76</v>
      </c>
      <c r="C50" s="50"/>
      <c r="D50" s="50"/>
      <c r="E50" s="50"/>
      <c r="F50" s="50"/>
      <c r="G50" s="50"/>
      <c r="H50" s="50"/>
    </row>
    <row r="51" s="19" customFormat="1" ht="25" customHeight="1" spans="1:8">
      <c r="A51" s="51"/>
      <c r="B51" s="50" t="s">
        <v>77</v>
      </c>
      <c r="C51" s="50"/>
      <c r="D51" s="50"/>
      <c r="E51" s="50"/>
      <c r="F51" s="50"/>
      <c r="G51" s="50"/>
      <c r="H51" s="50"/>
    </row>
    <row r="52" s="19" customFormat="1" ht="42" customHeight="1" spans="1:8">
      <c r="A52" s="51" t="s">
        <v>78</v>
      </c>
      <c r="B52" s="50"/>
      <c r="C52" s="50"/>
      <c r="D52" s="50"/>
      <c r="E52" s="50"/>
      <c r="F52" s="50"/>
      <c r="G52" s="50"/>
      <c r="H52" s="50"/>
    </row>
    <row r="53" s="19" customFormat="1" ht="21" customHeight="1" spans="1:8">
      <c r="A53" s="52" t="s">
        <v>79</v>
      </c>
      <c r="B53" s="53" t="s">
        <v>80</v>
      </c>
      <c r="C53" s="53"/>
      <c r="D53" s="53"/>
      <c r="E53" s="53"/>
      <c r="F53" s="53"/>
      <c r="G53" s="53"/>
      <c r="H53" s="53"/>
    </row>
    <row r="54" s="19" customFormat="1" ht="20" customHeight="1" spans="1:8">
      <c r="A54" s="52"/>
      <c r="B54" s="54" t="s">
        <v>81</v>
      </c>
      <c r="C54" s="54"/>
      <c r="D54" s="54"/>
      <c r="E54" s="54"/>
      <c r="F54" s="54"/>
      <c r="G54" s="54"/>
      <c r="H54" s="54"/>
    </row>
    <row r="55" s="19" customFormat="1" ht="24" customHeight="1" spans="1:8">
      <c r="A55" s="52"/>
      <c r="B55" s="53" t="s">
        <v>82</v>
      </c>
      <c r="C55" s="53"/>
      <c r="D55" s="53"/>
      <c r="E55" s="53"/>
      <c r="F55" s="53"/>
      <c r="G55" s="53"/>
      <c r="H55" s="53"/>
    </row>
  </sheetData>
  <mergeCells count="24">
    <mergeCell ref="A1:H1"/>
    <mergeCell ref="A2:C2"/>
    <mergeCell ref="D2:H2"/>
    <mergeCell ref="A38:G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A39:A40"/>
    <mergeCell ref="A41:A51"/>
    <mergeCell ref="A53:A5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workbookViewId="0">
      <selection activeCell="B52" sqref="B52"/>
    </sheetView>
  </sheetViews>
  <sheetFormatPr defaultColWidth="9" defaultRowHeight="26" customHeight="1" outlineLevelCol="5"/>
  <cols>
    <col min="1" max="1" width="9.28333333333333" style="1" customWidth="1"/>
    <col min="2" max="2" width="32.1083333333333" style="1" customWidth="1"/>
    <col min="3" max="3" width="21.375" style="1" customWidth="1"/>
    <col min="4" max="4" width="28" style="1" customWidth="1"/>
    <col min="5" max="5" width="15.475" style="1" customWidth="1"/>
    <col min="6" max="6" width="10.625" style="1" customWidth="1"/>
    <col min="7" max="16384" width="9" style="1"/>
  </cols>
  <sheetData>
    <row r="1" s="1" customFormat="1" customHeight="1" spans="1:5">
      <c r="A1" s="5" t="s">
        <v>83</v>
      </c>
      <c r="B1" s="5"/>
      <c r="C1" s="5"/>
      <c r="D1" s="5"/>
      <c r="E1" s="5"/>
    </row>
    <row r="2" s="2" customFormat="1" ht="34" customHeight="1" spans="1:5">
      <c r="A2" s="6" t="s">
        <v>84</v>
      </c>
      <c r="B2" s="6"/>
      <c r="C2" s="6"/>
      <c r="D2" s="7"/>
      <c r="E2" s="8"/>
    </row>
    <row r="3" s="3" customFormat="1" customHeight="1" spans="1:6">
      <c r="A3" s="9" t="s">
        <v>3</v>
      </c>
      <c r="B3" s="10" t="s">
        <v>4</v>
      </c>
      <c r="C3" s="10" t="s">
        <v>5</v>
      </c>
      <c r="D3" s="10" t="s">
        <v>6</v>
      </c>
      <c r="E3" s="10" t="s">
        <v>9</v>
      </c>
      <c r="F3" s="11" t="s">
        <v>85</v>
      </c>
    </row>
    <row r="4" s="4" customFormat="1" customHeight="1" spans="1:6">
      <c r="A4" s="12">
        <v>1</v>
      </c>
      <c r="B4" s="13" t="s">
        <v>86</v>
      </c>
      <c r="C4" s="13" t="s">
        <v>87</v>
      </c>
      <c r="D4" s="14" t="s">
        <v>88</v>
      </c>
      <c r="E4" s="11">
        <v>2</v>
      </c>
      <c r="F4" s="13" t="s">
        <v>89</v>
      </c>
    </row>
    <row r="5" s="4" customFormat="1" ht="31" customHeight="1" spans="1:6">
      <c r="A5" s="12">
        <v>2</v>
      </c>
      <c r="B5" s="13" t="s">
        <v>90</v>
      </c>
      <c r="C5" s="13" t="s">
        <v>91</v>
      </c>
      <c r="D5" s="14" t="s">
        <v>92</v>
      </c>
      <c r="E5" s="15">
        <v>4</v>
      </c>
      <c r="F5" s="13" t="s">
        <v>89</v>
      </c>
    </row>
    <row r="6" s="4" customFormat="1" customHeight="1" spans="1:6">
      <c r="A6" s="12">
        <v>3</v>
      </c>
      <c r="B6" s="16" t="s">
        <v>93</v>
      </c>
      <c r="C6" s="13" t="s">
        <v>94</v>
      </c>
      <c r="D6" s="14" t="s">
        <v>95</v>
      </c>
      <c r="E6" s="15">
        <v>2</v>
      </c>
      <c r="F6" s="13" t="s">
        <v>89</v>
      </c>
    </row>
    <row r="7" s="4" customFormat="1" ht="31" customHeight="1" spans="1:6">
      <c r="A7" s="12">
        <v>4</v>
      </c>
      <c r="B7" s="13" t="s">
        <v>96</v>
      </c>
      <c r="C7" s="13" t="s">
        <v>97</v>
      </c>
      <c r="D7" s="14" t="s">
        <v>98</v>
      </c>
      <c r="E7" s="15">
        <v>1</v>
      </c>
      <c r="F7" s="13" t="s">
        <v>89</v>
      </c>
    </row>
    <row r="8" s="4" customFormat="1" customHeight="1" spans="1:6">
      <c r="A8" s="12">
        <v>5</v>
      </c>
      <c r="B8" s="13" t="s">
        <v>99</v>
      </c>
      <c r="C8" s="13" t="s">
        <v>100</v>
      </c>
      <c r="D8" s="14" t="s">
        <v>98</v>
      </c>
      <c r="E8" s="15">
        <v>1</v>
      </c>
      <c r="F8" s="13" t="s">
        <v>89</v>
      </c>
    </row>
    <row r="9" s="4" customFormat="1" customHeight="1" spans="1:6">
      <c r="A9" s="12">
        <v>6</v>
      </c>
      <c r="B9" s="13" t="s">
        <v>101</v>
      </c>
      <c r="C9" s="13" t="s">
        <v>102</v>
      </c>
      <c r="D9" s="14" t="s">
        <v>103</v>
      </c>
      <c r="E9" s="15">
        <v>1</v>
      </c>
      <c r="F9" s="13" t="s">
        <v>89</v>
      </c>
    </row>
    <row r="10" s="4" customFormat="1" customHeight="1" spans="1:6">
      <c r="A10" s="12">
        <v>7</v>
      </c>
      <c r="B10" s="13" t="s">
        <v>101</v>
      </c>
      <c r="C10" s="13" t="s">
        <v>104</v>
      </c>
      <c r="D10" s="14" t="s">
        <v>103</v>
      </c>
      <c r="E10" s="15">
        <v>1</v>
      </c>
      <c r="F10" s="13" t="s">
        <v>89</v>
      </c>
    </row>
    <row r="11" s="4" customFormat="1" customHeight="1" spans="1:6">
      <c r="A11" s="12">
        <v>8</v>
      </c>
      <c r="B11" s="13" t="s">
        <v>101</v>
      </c>
      <c r="C11" s="13" t="s">
        <v>105</v>
      </c>
      <c r="D11" s="14" t="s">
        <v>103</v>
      </c>
      <c r="E11" s="15">
        <v>1</v>
      </c>
      <c r="F11" s="13" t="s">
        <v>89</v>
      </c>
    </row>
    <row r="12" s="4" customFormat="1" customHeight="1" spans="1:6">
      <c r="A12" s="12">
        <v>9</v>
      </c>
      <c r="B12" s="13" t="s">
        <v>101</v>
      </c>
      <c r="C12" s="13" t="s">
        <v>106</v>
      </c>
      <c r="D12" s="14" t="s">
        <v>103</v>
      </c>
      <c r="E12" s="15">
        <v>1</v>
      </c>
      <c r="F12" s="13" t="s">
        <v>89</v>
      </c>
    </row>
    <row r="13" s="4" customFormat="1" customHeight="1" spans="1:6">
      <c r="A13" s="12">
        <v>10</v>
      </c>
      <c r="B13" s="13" t="s">
        <v>101</v>
      </c>
      <c r="C13" s="13" t="s">
        <v>107</v>
      </c>
      <c r="D13" s="14" t="s">
        <v>103</v>
      </c>
      <c r="E13" s="15">
        <v>1</v>
      </c>
      <c r="F13" s="13" t="s">
        <v>89</v>
      </c>
    </row>
    <row r="14" s="4" customFormat="1" customHeight="1" spans="1:6">
      <c r="A14" s="12">
        <v>11</v>
      </c>
      <c r="B14" s="13" t="s">
        <v>101</v>
      </c>
      <c r="C14" s="13" t="s">
        <v>108</v>
      </c>
      <c r="D14" s="14" t="s">
        <v>103</v>
      </c>
      <c r="E14" s="15">
        <v>1</v>
      </c>
      <c r="F14" s="13" t="s">
        <v>89</v>
      </c>
    </row>
    <row r="15" s="4" customFormat="1" customHeight="1" spans="1:6">
      <c r="A15" s="12">
        <v>12</v>
      </c>
      <c r="B15" s="13" t="s">
        <v>109</v>
      </c>
      <c r="C15" s="13" t="s">
        <v>110</v>
      </c>
      <c r="D15" s="14" t="s">
        <v>111</v>
      </c>
      <c r="E15" s="15">
        <v>2</v>
      </c>
      <c r="F15" s="13" t="s">
        <v>89</v>
      </c>
    </row>
    <row r="16" s="4" customFormat="1" customHeight="1" spans="1:6">
      <c r="A16" s="12">
        <v>13</v>
      </c>
      <c r="B16" s="13" t="s">
        <v>112</v>
      </c>
      <c r="C16" s="13" t="s">
        <v>113</v>
      </c>
      <c r="D16" s="14" t="s">
        <v>98</v>
      </c>
      <c r="E16" s="15">
        <v>1</v>
      </c>
      <c r="F16" s="13" t="s">
        <v>89</v>
      </c>
    </row>
    <row r="17" s="4" customFormat="1" customHeight="1" spans="1:6">
      <c r="A17" s="12">
        <v>14</v>
      </c>
      <c r="B17" s="13" t="s">
        <v>114</v>
      </c>
      <c r="C17" s="13" t="s">
        <v>115</v>
      </c>
      <c r="D17" s="14" t="s">
        <v>116</v>
      </c>
      <c r="E17" s="15">
        <v>1</v>
      </c>
      <c r="F17" s="13" t="s">
        <v>89</v>
      </c>
    </row>
    <row r="18" s="4" customFormat="1" customHeight="1" spans="1:6">
      <c r="A18" s="12">
        <v>15</v>
      </c>
      <c r="B18" s="13" t="s">
        <v>117</v>
      </c>
      <c r="C18" s="13" t="s">
        <v>118</v>
      </c>
      <c r="D18" s="14" t="s">
        <v>119</v>
      </c>
      <c r="E18" s="15">
        <v>1</v>
      </c>
      <c r="F18" s="13" t="s">
        <v>89</v>
      </c>
    </row>
    <row r="19" s="4" customFormat="1" customHeight="1" spans="1:6">
      <c r="A19" s="12">
        <v>16</v>
      </c>
      <c r="B19" s="13" t="s">
        <v>117</v>
      </c>
      <c r="C19" s="13" t="s">
        <v>120</v>
      </c>
      <c r="D19" s="14" t="s">
        <v>119</v>
      </c>
      <c r="E19" s="15">
        <v>1</v>
      </c>
      <c r="F19" s="13" t="s">
        <v>89</v>
      </c>
    </row>
    <row r="20" s="4" customFormat="1" customHeight="1" spans="1:6">
      <c r="A20" s="12">
        <v>17</v>
      </c>
      <c r="B20" s="13" t="s">
        <v>121</v>
      </c>
      <c r="C20" s="13" t="s">
        <v>122</v>
      </c>
      <c r="D20" s="14" t="s">
        <v>123</v>
      </c>
      <c r="E20" s="15">
        <v>1</v>
      </c>
      <c r="F20" s="13" t="s">
        <v>89</v>
      </c>
    </row>
    <row r="21" s="4" customFormat="1" customHeight="1" spans="1:6">
      <c r="A21" s="12">
        <v>18</v>
      </c>
      <c r="B21" s="13" t="s">
        <v>124</v>
      </c>
      <c r="C21" s="13" t="s">
        <v>125</v>
      </c>
      <c r="D21" s="14" t="s">
        <v>126</v>
      </c>
      <c r="E21" s="15">
        <v>1</v>
      </c>
      <c r="F21" s="13" t="s">
        <v>89</v>
      </c>
    </row>
    <row r="22" s="4" customFormat="1" customHeight="1" spans="1:6">
      <c r="A22" s="12">
        <v>19</v>
      </c>
      <c r="B22" s="13" t="s">
        <v>127</v>
      </c>
      <c r="C22" s="17" t="s">
        <v>128</v>
      </c>
      <c r="D22" s="14" t="s">
        <v>129</v>
      </c>
      <c r="E22" s="15">
        <v>5</v>
      </c>
      <c r="F22" s="13" t="s">
        <v>89</v>
      </c>
    </row>
    <row r="23" s="4" customFormat="1" customHeight="1" spans="1:6">
      <c r="A23" s="12">
        <v>20</v>
      </c>
      <c r="B23" s="13" t="s">
        <v>127</v>
      </c>
      <c r="C23" s="17" t="s">
        <v>130</v>
      </c>
      <c r="D23" s="14" t="s">
        <v>129</v>
      </c>
      <c r="E23" s="15">
        <v>5</v>
      </c>
      <c r="F23" s="13" t="s">
        <v>89</v>
      </c>
    </row>
    <row r="24" s="4" customFormat="1" customHeight="1" spans="1:6">
      <c r="A24" s="12">
        <v>21</v>
      </c>
      <c r="B24" s="13" t="s">
        <v>127</v>
      </c>
      <c r="C24" s="17" t="s">
        <v>131</v>
      </c>
      <c r="D24" s="14" t="s">
        <v>129</v>
      </c>
      <c r="E24" s="15">
        <v>5</v>
      </c>
      <c r="F24" s="13" t="s">
        <v>89</v>
      </c>
    </row>
    <row r="25" s="4" customFormat="1" customHeight="1" spans="1:6">
      <c r="A25" s="12">
        <v>22</v>
      </c>
      <c r="B25" s="13" t="s">
        <v>132</v>
      </c>
      <c r="C25" s="13" t="s">
        <v>133</v>
      </c>
      <c r="D25" s="14" t="s">
        <v>129</v>
      </c>
      <c r="E25" s="15">
        <v>1</v>
      </c>
      <c r="F25" s="13" t="s">
        <v>89</v>
      </c>
    </row>
    <row r="26" s="4" customFormat="1" customHeight="1" spans="1:6">
      <c r="A26" s="12">
        <v>23</v>
      </c>
      <c r="B26" s="13" t="s">
        <v>134</v>
      </c>
      <c r="C26" s="13" t="s">
        <v>135</v>
      </c>
      <c r="D26" s="14" t="s">
        <v>136</v>
      </c>
      <c r="E26" s="15">
        <v>1</v>
      </c>
      <c r="F26" s="13" t="s">
        <v>89</v>
      </c>
    </row>
    <row r="27" s="4" customFormat="1" customHeight="1" spans="1:6">
      <c r="A27" s="12">
        <v>24</v>
      </c>
      <c r="B27" s="16" t="s">
        <v>137</v>
      </c>
      <c r="C27" s="13" t="s">
        <v>138</v>
      </c>
      <c r="D27" s="14" t="s">
        <v>139</v>
      </c>
      <c r="E27" s="15">
        <v>1</v>
      </c>
      <c r="F27" s="13" t="s">
        <v>89</v>
      </c>
    </row>
    <row r="28" s="4" customFormat="1" customHeight="1" spans="1:6">
      <c r="A28" s="12">
        <v>25</v>
      </c>
      <c r="B28" s="13" t="s">
        <v>140</v>
      </c>
      <c r="C28" s="13" t="s">
        <v>141</v>
      </c>
      <c r="D28" s="12" t="s">
        <v>95</v>
      </c>
      <c r="E28" s="15">
        <v>1</v>
      </c>
      <c r="F28" s="13" t="s">
        <v>89</v>
      </c>
    </row>
    <row r="29" s="4" customFormat="1" customHeight="1" spans="1:6">
      <c r="A29" s="12">
        <v>26</v>
      </c>
      <c r="B29" s="13" t="s">
        <v>142</v>
      </c>
      <c r="C29" s="13" t="s">
        <v>23</v>
      </c>
      <c r="D29" s="12" t="s">
        <v>95</v>
      </c>
      <c r="E29" s="15">
        <v>1</v>
      </c>
      <c r="F29" s="13" t="s">
        <v>89</v>
      </c>
    </row>
    <row r="30" s="4" customFormat="1" customHeight="1" spans="1:6">
      <c r="A30" s="12">
        <v>27</v>
      </c>
      <c r="B30" s="13" t="s">
        <v>143</v>
      </c>
      <c r="C30" s="13" t="s">
        <v>144</v>
      </c>
      <c r="D30" s="12" t="s">
        <v>95</v>
      </c>
      <c r="E30" s="15">
        <v>2</v>
      </c>
      <c r="F30" s="13" t="s">
        <v>89</v>
      </c>
    </row>
    <row r="31" s="4" customFormat="1" customHeight="1" spans="1:6">
      <c r="A31" s="12">
        <v>28</v>
      </c>
      <c r="B31" s="13" t="s">
        <v>145</v>
      </c>
      <c r="C31" s="13" t="s">
        <v>146</v>
      </c>
      <c r="D31" s="12" t="s">
        <v>95</v>
      </c>
      <c r="E31" s="15">
        <v>1</v>
      </c>
      <c r="F31" s="13" t="s">
        <v>89</v>
      </c>
    </row>
    <row r="32" s="4" customFormat="1" customHeight="1" spans="1:6">
      <c r="A32" s="12">
        <v>29</v>
      </c>
      <c r="B32" s="13" t="s">
        <v>147</v>
      </c>
      <c r="C32" s="13" t="s">
        <v>148</v>
      </c>
      <c r="D32" s="14" t="s">
        <v>149</v>
      </c>
      <c r="E32" s="15">
        <v>5</v>
      </c>
      <c r="F32" s="13" t="s">
        <v>150</v>
      </c>
    </row>
    <row r="33" s="4" customFormat="1" customHeight="1" spans="1:6">
      <c r="A33" s="12">
        <v>30</v>
      </c>
      <c r="B33" s="13" t="s">
        <v>151</v>
      </c>
      <c r="C33" s="13" t="s">
        <v>152</v>
      </c>
      <c r="D33" s="14" t="s">
        <v>153</v>
      </c>
      <c r="E33" s="15">
        <v>2</v>
      </c>
      <c r="F33" s="13" t="s">
        <v>150</v>
      </c>
    </row>
    <row r="34" s="4" customFormat="1" customHeight="1" spans="1:6">
      <c r="A34" s="12">
        <v>31</v>
      </c>
      <c r="B34" s="13" t="s">
        <v>154</v>
      </c>
      <c r="C34" s="13" t="s">
        <v>155</v>
      </c>
      <c r="D34" s="14" t="s">
        <v>149</v>
      </c>
      <c r="E34" s="15">
        <v>2</v>
      </c>
      <c r="F34" s="13" t="s">
        <v>150</v>
      </c>
    </row>
    <row r="35" s="4" customFormat="1" customHeight="1" spans="1:6">
      <c r="A35" s="12">
        <v>32</v>
      </c>
      <c r="B35" s="13" t="s">
        <v>156</v>
      </c>
      <c r="C35" s="13" t="s">
        <v>157</v>
      </c>
      <c r="D35" s="14" t="s">
        <v>149</v>
      </c>
      <c r="E35" s="15">
        <v>1</v>
      </c>
      <c r="F35" s="13" t="s">
        <v>150</v>
      </c>
    </row>
    <row r="36" s="4" customFormat="1" customHeight="1" spans="1:6">
      <c r="A36" s="12">
        <v>33</v>
      </c>
      <c r="B36" s="13" t="s">
        <v>158</v>
      </c>
      <c r="C36" s="13" t="s">
        <v>159</v>
      </c>
      <c r="D36" s="14" t="s">
        <v>119</v>
      </c>
      <c r="E36" s="15">
        <v>5</v>
      </c>
      <c r="F36" s="13" t="s">
        <v>150</v>
      </c>
    </row>
    <row r="37" s="4" customFormat="1" customHeight="1" spans="1:6">
      <c r="A37" s="12">
        <v>34</v>
      </c>
      <c r="B37" s="13" t="s">
        <v>158</v>
      </c>
      <c r="C37" s="13" t="s">
        <v>160</v>
      </c>
      <c r="D37" s="14" t="s">
        <v>119</v>
      </c>
      <c r="E37" s="15">
        <v>3</v>
      </c>
      <c r="F37" s="13" t="s">
        <v>150</v>
      </c>
    </row>
    <row r="38" s="4" customFormat="1" customHeight="1" spans="1:6">
      <c r="A38" s="12">
        <v>35</v>
      </c>
      <c r="B38" s="13" t="s">
        <v>161</v>
      </c>
      <c r="C38" s="13" t="s">
        <v>162</v>
      </c>
      <c r="D38" s="14" t="s">
        <v>163</v>
      </c>
      <c r="E38" s="15">
        <v>1</v>
      </c>
      <c r="F38" s="13" t="s">
        <v>150</v>
      </c>
    </row>
    <row r="39" s="4" customFormat="1" customHeight="1" spans="1:6">
      <c r="A39" s="12">
        <v>36</v>
      </c>
      <c r="B39" s="13" t="s">
        <v>161</v>
      </c>
      <c r="C39" s="13" t="s">
        <v>164</v>
      </c>
      <c r="D39" s="14" t="s">
        <v>163</v>
      </c>
      <c r="E39" s="15">
        <v>1</v>
      </c>
      <c r="F39" s="13" t="s">
        <v>150</v>
      </c>
    </row>
    <row r="40" s="4" customFormat="1" customHeight="1" spans="1:6">
      <c r="A40" s="12">
        <v>37</v>
      </c>
      <c r="B40" s="13" t="s">
        <v>161</v>
      </c>
      <c r="C40" s="13" t="s">
        <v>165</v>
      </c>
      <c r="D40" s="14" t="s">
        <v>163</v>
      </c>
      <c r="E40" s="15">
        <v>1</v>
      </c>
      <c r="F40" s="13" t="s">
        <v>150</v>
      </c>
    </row>
    <row r="41" s="4" customFormat="1" customHeight="1" spans="1:6">
      <c r="A41" s="12">
        <v>38</v>
      </c>
      <c r="B41" s="13" t="s">
        <v>161</v>
      </c>
      <c r="C41" s="13" t="s">
        <v>166</v>
      </c>
      <c r="D41" s="14" t="s">
        <v>163</v>
      </c>
      <c r="E41" s="15">
        <v>1</v>
      </c>
      <c r="F41" s="13" t="s">
        <v>150</v>
      </c>
    </row>
    <row r="42" s="4" customFormat="1" customHeight="1" spans="1:6">
      <c r="A42" s="12">
        <v>39</v>
      </c>
      <c r="B42" s="13" t="s">
        <v>161</v>
      </c>
      <c r="C42" s="13" t="s">
        <v>167</v>
      </c>
      <c r="D42" s="14" t="s">
        <v>163</v>
      </c>
      <c r="E42" s="15">
        <v>1</v>
      </c>
      <c r="F42" s="13" t="s">
        <v>150</v>
      </c>
    </row>
    <row r="43" s="4" customFormat="1" customHeight="1" spans="1:6">
      <c r="A43" s="12">
        <v>40</v>
      </c>
      <c r="B43" s="13" t="s">
        <v>161</v>
      </c>
      <c r="C43" s="13" t="s">
        <v>168</v>
      </c>
      <c r="D43" s="14" t="s">
        <v>163</v>
      </c>
      <c r="E43" s="15">
        <v>1</v>
      </c>
      <c r="F43" s="13" t="s">
        <v>150</v>
      </c>
    </row>
    <row r="44" s="4" customFormat="1" customHeight="1" spans="1:6">
      <c r="A44" s="12">
        <v>41</v>
      </c>
      <c r="B44" s="13" t="s">
        <v>161</v>
      </c>
      <c r="C44" s="13" t="s">
        <v>169</v>
      </c>
      <c r="D44" s="14" t="s">
        <v>163</v>
      </c>
      <c r="E44" s="15">
        <v>1</v>
      </c>
      <c r="F44" s="13" t="s">
        <v>150</v>
      </c>
    </row>
    <row r="45" s="4" customFormat="1" customHeight="1" spans="1:6">
      <c r="A45" s="12">
        <v>42</v>
      </c>
      <c r="B45" s="13" t="s">
        <v>161</v>
      </c>
      <c r="C45" s="13" t="s">
        <v>170</v>
      </c>
      <c r="D45" s="14" t="s">
        <v>163</v>
      </c>
      <c r="E45" s="15">
        <v>1</v>
      </c>
      <c r="F45" s="13" t="s">
        <v>150</v>
      </c>
    </row>
    <row r="46" s="4" customFormat="1" customHeight="1" spans="1:6">
      <c r="A46" s="12">
        <v>43</v>
      </c>
      <c r="B46" s="13" t="s">
        <v>171</v>
      </c>
      <c r="C46" s="13" t="s">
        <v>162</v>
      </c>
      <c r="D46" s="14" t="s">
        <v>163</v>
      </c>
      <c r="E46" s="15">
        <v>1</v>
      </c>
      <c r="F46" s="13" t="s">
        <v>150</v>
      </c>
    </row>
    <row r="47" s="4" customFormat="1" customHeight="1" spans="1:6">
      <c r="A47" s="12">
        <v>44</v>
      </c>
      <c r="B47" s="13" t="s">
        <v>171</v>
      </c>
      <c r="C47" s="13" t="s">
        <v>172</v>
      </c>
      <c r="D47" s="14" t="s">
        <v>163</v>
      </c>
      <c r="E47" s="15">
        <v>1</v>
      </c>
      <c r="F47" s="13" t="s">
        <v>150</v>
      </c>
    </row>
    <row r="48" s="4" customFormat="1" customHeight="1" spans="1:6">
      <c r="A48" s="12">
        <v>45</v>
      </c>
      <c r="B48" s="13" t="s">
        <v>171</v>
      </c>
      <c r="C48" s="13" t="s">
        <v>160</v>
      </c>
      <c r="D48" s="14" t="s">
        <v>163</v>
      </c>
      <c r="E48" s="15">
        <v>1</v>
      </c>
      <c r="F48" s="13" t="s">
        <v>150</v>
      </c>
    </row>
    <row r="49" s="4" customFormat="1" customHeight="1" spans="1:6">
      <c r="A49" s="12">
        <v>46</v>
      </c>
      <c r="B49" s="13" t="s">
        <v>171</v>
      </c>
      <c r="C49" s="13" t="s">
        <v>159</v>
      </c>
      <c r="D49" s="14" t="s">
        <v>163</v>
      </c>
      <c r="E49" s="15">
        <v>1</v>
      </c>
      <c r="F49" s="13" t="s">
        <v>150</v>
      </c>
    </row>
    <row r="50" s="4" customFormat="1" customHeight="1" spans="1:6">
      <c r="A50" s="12">
        <v>47</v>
      </c>
      <c r="B50" s="13" t="s">
        <v>171</v>
      </c>
      <c r="C50" s="13" t="s">
        <v>173</v>
      </c>
      <c r="D50" s="14" t="s">
        <v>163</v>
      </c>
      <c r="E50" s="15">
        <v>1</v>
      </c>
      <c r="F50" s="13" t="s">
        <v>150</v>
      </c>
    </row>
    <row r="51" s="4" customFormat="1" customHeight="1" spans="1:6">
      <c r="A51" s="12">
        <v>48</v>
      </c>
      <c r="B51" s="13" t="s">
        <v>171</v>
      </c>
      <c r="C51" s="13" t="s">
        <v>174</v>
      </c>
      <c r="D51" s="14" t="s">
        <v>163</v>
      </c>
      <c r="E51" s="15">
        <v>1</v>
      </c>
      <c r="F51" s="13" t="s">
        <v>150</v>
      </c>
    </row>
    <row r="52" s="4" customFormat="1" customHeight="1" spans="1:6">
      <c r="A52" s="12">
        <v>49</v>
      </c>
      <c r="B52" s="13" t="s">
        <v>171</v>
      </c>
      <c r="C52" s="13" t="s">
        <v>175</v>
      </c>
      <c r="D52" s="14" t="s">
        <v>163</v>
      </c>
      <c r="E52" s="15">
        <v>1</v>
      </c>
      <c r="F52" s="13" t="s">
        <v>150</v>
      </c>
    </row>
    <row r="53" s="4" customFormat="1" customHeight="1" spans="1:6">
      <c r="A53" s="12">
        <v>50</v>
      </c>
      <c r="B53" s="13" t="s">
        <v>171</v>
      </c>
      <c r="C53" s="13" t="s">
        <v>164</v>
      </c>
      <c r="D53" s="14" t="s">
        <v>163</v>
      </c>
      <c r="E53" s="15">
        <v>1</v>
      </c>
      <c r="F53" s="13" t="s">
        <v>150</v>
      </c>
    </row>
    <row r="54" s="4" customFormat="1" customHeight="1" spans="1:6">
      <c r="A54" s="12">
        <v>51</v>
      </c>
      <c r="B54" s="13" t="s">
        <v>176</v>
      </c>
      <c r="C54" s="13" t="s">
        <v>177</v>
      </c>
      <c r="D54" s="14" t="s">
        <v>149</v>
      </c>
      <c r="E54" s="15">
        <v>2</v>
      </c>
      <c r="F54" s="13" t="s">
        <v>150</v>
      </c>
    </row>
    <row r="55" s="4" customFormat="1" customHeight="1" spans="1:6">
      <c r="A55" s="12">
        <v>52</v>
      </c>
      <c r="B55" s="13" t="s">
        <v>178</v>
      </c>
      <c r="C55" s="13" t="s">
        <v>179</v>
      </c>
      <c r="D55" s="14" t="s">
        <v>180</v>
      </c>
      <c r="E55" s="15">
        <v>3</v>
      </c>
      <c r="F55" s="13" t="s">
        <v>150</v>
      </c>
    </row>
    <row r="56" s="4" customFormat="1" customHeight="1" spans="1:6">
      <c r="A56" s="12">
        <v>53</v>
      </c>
      <c r="B56" s="13" t="s">
        <v>181</v>
      </c>
      <c r="C56" s="13" t="s">
        <v>182</v>
      </c>
      <c r="D56" s="12" t="s">
        <v>183</v>
      </c>
      <c r="E56" s="15">
        <v>3</v>
      </c>
      <c r="F56" s="13" t="s">
        <v>150</v>
      </c>
    </row>
    <row r="57" s="4" customFormat="1" customHeight="1" spans="1:6">
      <c r="A57" s="12">
        <v>54</v>
      </c>
      <c r="B57" s="13" t="s">
        <v>181</v>
      </c>
      <c r="C57" s="13" t="s">
        <v>184</v>
      </c>
      <c r="D57" s="12" t="s">
        <v>183</v>
      </c>
      <c r="E57" s="15">
        <v>3</v>
      </c>
      <c r="F57" s="13" t="s">
        <v>150</v>
      </c>
    </row>
    <row r="58" s="4" customFormat="1" customHeight="1" spans="1:6">
      <c r="A58" s="12">
        <v>55</v>
      </c>
      <c r="B58" s="13" t="s">
        <v>181</v>
      </c>
      <c r="C58" s="13" t="s">
        <v>185</v>
      </c>
      <c r="D58" s="12" t="s">
        <v>183</v>
      </c>
      <c r="E58" s="15">
        <v>3</v>
      </c>
      <c r="F58" s="13" t="s">
        <v>150</v>
      </c>
    </row>
    <row r="59" s="4" customFormat="1" customHeight="1" spans="1:6">
      <c r="A59" s="12">
        <v>56</v>
      </c>
      <c r="B59" s="13" t="s">
        <v>181</v>
      </c>
      <c r="C59" s="13" t="s">
        <v>164</v>
      </c>
      <c r="D59" s="12" t="s">
        <v>183</v>
      </c>
      <c r="E59" s="15">
        <v>2</v>
      </c>
      <c r="F59" s="13" t="s">
        <v>150</v>
      </c>
    </row>
    <row r="60" s="4" customFormat="1" customHeight="1" spans="1:6">
      <c r="A60" s="12">
        <v>57</v>
      </c>
      <c r="B60" s="13" t="s">
        <v>181</v>
      </c>
      <c r="C60" s="13" t="s">
        <v>174</v>
      </c>
      <c r="D60" s="12" t="s">
        <v>183</v>
      </c>
      <c r="E60" s="15">
        <v>1</v>
      </c>
      <c r="F60" s="13" t="s">
        <v>150</v>
      </c>
    </row>
    <row r="61" s="4" customFormat="1" customHeight="1" spans="1:6">
      <c r="A61" s="12">
        <v>58</v>
      </c>
      <c r="B61" s="13" t="s">
        <v>186</v>
      </c>
      <c r="C61" s="13" t="s">
        <v>187</v>
      </c>
      <c r="D61" s="12" t="s">
        <v>183</v>
      </c>
      <c r="E61" s="15">
        <v>3</v>
      </c>
      <c r="F61" s="13" t="s">
        <v>150</v>
      </c>
    </row>
    <row r="62" s="4" customFormat="1" customHeight="1" spans="1:6">
      <c r="A62" s="12">
        <v>59</v>
      </c>
      <c r="B62" s="13" t="s">
        <v>188</v>
      </c>
      <c r="C62" s="13" t="s">
        <v>189</v>
      </c>
      <c r="D62" s="14" t="s">
        <v>190</v>
      </c>
      <c r="E62" s="15">
        <v>10</v>
      </c>
      <c r="F62" s="13" t="s">
        <v>89</v>
      </c>
    </row>
    <row r="63" s="4" customFormat="1" ht="34" customHeight="1" spans="1:6">
      <c r="A63" s="12">
        <v>60</v>
      </c>
      <c r="B63" s="16" t="s">
        <v>191</v>
      </c>
      <c r="C63" s="13" t="s">
        <v>192</v>
      </c>
      <c r="D63" s="14" t="s">
        <v>95</v>
      </c>
      <c r="E63" s="15">
        <v>1</v>
      </c>
      <c r="F63" s="13" t="s">
        <v>89</v>
      </c>
    </row>
    <row r="64" s="4" customFormat="1" ht="30" customHeight="1" spans="1:6">
      <c r="A64" s="12">
        <v>61</v>
      </c>
      <c r="B64" s="16" t="s">
        <v>193</v>
      </c>
      <c r="C64" s="13" t="s">
        <v>194</v>
      </c>
      <c r="D64" s="14" t="s">
        <v>195</v>
      </c>
      <c r="E64" s="15">
        <v>1</v>
      </c>
      <c r="F64" s="13" t="s">
        <v>89</v>
      </c>
    </row>
    <row r="65" s="4" customFormat="1" ht="28" customHeight="1" spans="1:6">
      <c r="A65" s="12">
        <v>62</v>
      </c>
      <c r="B65" s="16" t="s">
        <v>196</v>
      </c>
      <c r="C65" s="13" t="s">
        <v>197</v>
      </c>
      <c r="D65" s="14" t="s">
        <v>195</v>
      </c>
      <c r="E65" s="15">
        <v>1</v>
      </c>
      <c r="F65" s="13" t="s">
        <v>89</v>
      </c>
    </row>
    <row r="66" s="4" customFormat="1" customHeight="1" spans="1:6">
      <c r="A66" s="12">
        <v>63</v>
      </c>
      <c r="B66" s="16" t="s">
        <v>198</v>
      </c>
      <c r="C66" s="13" t="s">
        <v>155</v>
      </c>
      <c r="D66" s="14" t="s">
        <v>199</v>
      </c>
      <c r="E66" s="15">
        <v>2</v>
      </c>
      <c r="F66" s="13" t="s">
        <v>200</v>
      </c>
    </row>
    <row r="67" s="4" customFormat="1" customHeight="1" spans="1:6">
      <c r="A67" s="12">
        <v>64</v>
      </c>
      <c r="B67" s="12" t="s">
        <v>201</v>
      </c>
      <c r="C67" s="13" t="s">
        <v>148</v>
      </c>
      <c r="D67" s="14" t="s">
        <v>202</v>
      </c>
      <c r="E67" s="15">
        <v>5</v>
      </c>
      <c r="F67" s="13" t="s">
        <v>150</v>
      </c>
    </row>
    <row r="68" s="4" customFormat="1" customHeight="1" spans="1:6">
      <c r="A68" s="12">
        <v>65</v>
      </c>
      <c r="B68" s="16" t="s">
        <v>203</v>
      </c>
      <c r="C68" s="13" t="s">
        <v>113</v>
      </c>
      <c r="D68" s="14" t="s">
        <v>149</v>
      </c>
      <c r="E68" s="15">
        <v>1</v>
      </c>
      <c r="F68" s="13" t="s">
        <v>150</v>
      </c>
    </row>
    <row r="69" s="4" customFormat="1" customHeight="1" spans="1:6">
      <c r="A69" s="12">
        <v>66</v>
      </c>
      <c r="B69" s="13" t="s">
        <v>134</v>
      </c>
      <c r="C69" s="13" t="s">
        <v>135</v>
      </c>
      <c r="D69" s="14" t="s">
        <v>136</v>
      </c>
      <c r="E69" s="15">
        <v>1</v>
      </c>
      <c r="F69" s="13" t="s">
        <v>89</v>
      </c>
    </row>
    <row r="70" s="4" customFormat="1" customHeight="1" spans="1:6">
      <c r="A70" s="12">
        <v>67</v>
      </c>
      <c r="B70" s="16" t="s">
        <v>204</v>
      </c>
      <c r="C70" s="13" t="s">
        <v>205</v>
      </c>
      <c r="D70" s="14" t="s">
        <v>206</v>
      </c>
      <c r="E70" s="15">
        <v>1</v>
      </c>
      <c r="F70" s="13" t="s">
        <v>89</v>
      </c>
    </row>
    <row r="71" s="4" customFormat="1" customHeight="1" spans="1:6">
      <c r="A71" s="12">
        <v>68</v>
      </c>
      <c r="B71" s="12" t="s">
        <v>207</v>
      </c>
      <c r="C71" s="12" t="s">
        <v>208</v>
      </c>
      <c r="D71" s="12" t="s">
        <v>209</v>
      </c>
      <c r="E71" s="15">
        <v>1</v>
      </c>
      <c r="F71" s="13" t="s">
        <v>210</v>
      </c>
    </row>
    <row r="72" s="4" customFormat="1" customHeight="1" spans="1:6">
      <c r="A72" s="12">
        <v>69</v>
      </c>
      <c r="B72" s="18" t="s">
        <v>211</v>
      </c>
      <c r="C72" s="18" t="s">
        <v>208</v>
      </c>
      <c r="D72" s="18" t="s">
        <v>139</v>
      </c>
      <c r="E72" s="15">
        <v>1</v>
      </c>
      <c r="F72" s="13" t="s">
        <v>210</v>
      </c>
    </row>
  </sheetData>
  <mergeCells count="3">
    <mergeCell ref="A1:E1"/>
    <mergeCell ref="A2:C2"/>
    <mergeCell ref="D2:E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5月3日</vt:lpstr>
      <vt:lpstr>审批单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中心药房</dc:creator>
  <cp:lastModifiedBy>WPS_1557799466</cp:lastModifiedBy>
  <dcterms:created xsi:type="dcterms:W3CDTF">2016-12-02T08:54:00Z</dcterms:created>
  <dcterms:modified xsi:type="dcterms:W3CDTF">2024-04-20T06:14:24Z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A765583BBBC0415184182EFDC72DABE4_13</vt:lpwstr>
  </property>
  <property fmtid="{D5CDD505-2E9C-101B-9397-08002B2CF9AE}" pid="4" name="KSOReadingLayout">
    <vt:bool>true</vt:bool>
  </property>
</Properties>
</file>