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<sst xmlns="http://schemas.openxmlformats.org/spreadsheetml/2006/main" count="122" uniqueCount="95">
  <si>
    <t>巴楚县消防救援大队第一季度办公用品采购统计</t>
  </si>
  <si>
    <t>序号</t>
  </si>
  <si>
    <t>名称</t>
  </si>
  <si>
    <t>单位</t>
  </si>
  <si>
    <t>数量</t>
  </si>
  <si>
    <t>品牌型号</t>
  </si>
  <si>
    <t>单价</t>
  </si>
  <si>
    <t>总价</t>
  </si>
  <si>
    <t>备注</t>
  </si>
  <si>
    <t>复印纸</t>
  </si>
  <si>
    <t>箱</t>
  </si>
  <si>
    <t>A4纸、8包/箱</t>
  </si>
  <si>
    <t>订书机</t>
  </si>
  <si>
    <t>个</t>
  </si>
  <si>
    <t>360度旋转、2种装订方式、中型（50mm*130mm）</t>
  </si>
  <si>
    <t>档案袋</t>
  </si>
  <si>
    <t>包</t>
  </si>
  <si>
    <t>100个/包、340mm*240mm</t>
  </si>
  <si>
    <t>桌面拓展坞</t>
  </si>
  <si>
    <t>USB多口</t>
  </si>
  <si>
    <t>胶带</t>
  </si>
  <si>
    <t>卷</t>
  </si>
  <si>
    <t>透明、宽60mm</t>
  </si>
  <si>
    <t>螺丝刀套装</t>
  </si>
  <si>
    <t>盒</t>
  </si>
  <si>
    <t>拆机家用、内置强磁、轻巧型</t>
  </si>
  <si>
    <t>充电宝</t>
  </si>
  <si>
    <t>十万毫安、太阳能、自带可拆卸三接线、自带强光灯、带挂绳</t>
  </si>
  <si>
    <t>透明工作牌</t>
  </si>
  <si>
    <t>战斗服架子用、90mm*63mm</t>
  </si>
  <si>
    <t>防水开关盒</t>
  </si>
  <si>
    <t>电铃保护罩（透明）</t>
  </si>
  <si>
    <t>美工刀片</t>
  </si>
  <si>
    <t>10片/盒、100mm*18mm、8节刀头</t>
  </si>
  <si>
    <t>碳粉</t>
  </si>
  <si>
    <t>联想M7655DHF</t>
  </si>
  <si>
    <t>鼠标键盘</t>
  </si>
  <si>
    <t>套</t>
  </si>
  <si>
    <t>有线</t>
  </si>
  <si>
    <t>排拖</t>
  </si>
  <si>
    <t>1m布套式、加厚铝合
金杆、可悬挂</t>
  </si>
  <si>
    <t>相片纸</t>
  </si>
  <si>
    <t>单面高光、薄款</t>
  </si>
  <si>
    <t>电池</t>
  </si>
  <si>
    <t>节</t>
  </si>
  <si>
    <t>5号</t>
  </si>
  <si>
    <t>7号</t>
  </si>
  <si>
    <t>抹布</t>
  </si>
  <si>
    <t>块</t>
  </si>
  <si>
    <t>30cm*30cm、不掉毛
、双层加厚</t>
  </si>
  <si>
    <t>中性笔</t>
  </si>
  <si>
    <t>0.5mm，黑色</t>
  </si>
  <si>
    <t>活页纸</t>
  </si>
  <si>
    <t>B5、9孔</t>
  </si>
  <si>
    <t>钢丝球</t>
  </si>
  <si>
    <t>15+个/包</t>
  </si>
  <si>
    <t>香薰</t>
  </si>
  <si>
    <t>瓶</t>
  </si>
  <si>
    <t>简装、无火香薰、天然精油</t>
  </si>
  <si>
    <t>卫生纸</t>
  </si>
  <si>
    <t>硬盒装面巾纸</t>
  </si>
  <si>
    <t>洗手液</t>
  </si>
  <si>
    <t>500g</t>
  </si>
  <si>
    <t>小便池除臭球</t>
  </si>
  <si>
    <t>袋</t>
  </si>
  <si>
    <t>120g/袋</t>
  </si>
  <si>
    <t>小便池除臭芳香片</t>
  </si>
  <si>
    <t>片</t>
  </si>
  <si>
    <t>圆形、直径约165mm</t>
  </si>
  <si>
    <t>热水瓶</t>
  </si>
  <si>
    <t>不锈钢</t>
  </si>
  <si>
    <t>套扫把</t>
  </si>
  <si>
    <t>塑料不锈钢材质</t>
  </si>
  <si>
    <t>洗洁精</t>
  </si>
  <si>
    <t>1kg*10瓶/箱</t>
  </si>
  <si>
    <t>拖把</t>
  </si>
  <si>
    <t>把</t>
  </si>
  <si>
    <t>木质棉拖</t>
  </si>
  <si>
    <t>适用联想M7655DHF、M7650DF、联想M7405D、联想2400打印机</t>
  </si>
  <si>
    <t>插线板</t>
  </si>
  <si>
    <t>长度5米、4位总控</t>
  </si>
  <si>
    <t>四色打印机墨水</t>
  </si>
  <si>
    <t>组</t>
  </si>
  <si>
    <t>四色（黑蓝红黄）、适用Canon G2800/HP Ink Tank 310</t>
  </si>
  <si>
    <t>合计金额</t>
  </si>
  <si>
    <t>办公用品</t>
  </si>
  <si>
    <t>集中采购</t>
  </si>
  <si>
    <t>维修工具</t>
  </si>
  <si>
    <t>分散采购</t>
  </si>
  <si>
    <t>清洁用品</t>
  </si>
  <si>
    <t>战备物资</t>
  </si>
  <si>
    <t>电脑耗材</t>
  </si>
  <si>
    <t>食堂炊具</t>
  </si>
  <si>
    <t>医药物资</t>
  </si>
  <si>
    <t>生活用品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</si>
</sst>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5"/>
      <color theme="1"/>
      <name val="方正小标宋_GBK"/>
      <charset val="134"/>
    </font>
    <font>
      <sz val="12.5"/>
      <color theme="1"/>
      <name val="方正仿宋_GBK"/>
      <charset val="134"/>
    </font>
    <font>
      <sz val="12.5"/>
      <name val="方正仿宋_GBK"/>
      <charset val="134"/>
    </font>
    <font>
      <sz val="15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view="pageBreakPreview" zoomScale="115" zoomScaleNormal="100" workbookViewId="0">
      <selection activeCell="M6" sqref="M6"/>
    </sheetView>
  </sheetViews>
  <sheetFormatPr defaultColWidth="9" defaultRowHeight="15" outlineLevelCol="7"/>
  <cols>
    <col min="1" max="1" width="5.625" style="5" customWidth="1"/>
    <col min="2" max="2" width="10.625" style="5" customWidth="1"/>
    <col min="3" max="4" width="5.625" style="5" customWidth="1"/>
    <col min="5" max="5" width="20.625" style="5" customWidth="1"/>
    <col min="6" max="6" width="8.125" style="5" customWidth="1"/>
    <col min="7" max="7" width="10" style="5" customWidth="1"/>
    <col min="8" max="8" width="20.625" style="5" customWidth="1"/>
    <col min="9" max="16384" width="9" style="5"/>
  </cols>
  <sheetData>
    <row r="1" s="2" customFormat="1" ht="3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pans="1:8">
      <c r="A3" s="8">
        <v>1</v>
      </c>
      <c r="B3" s="8" t="s">
        <v>9</v>
      </c>
      <c r="C3" s="8" t="s">
        <v>10</v>
      </c>
      <c r="D3" s="8">
        <v>10</v>
      </c>
      <c r="E3" s="8" t="s">
        <v>11</v>
      </c>
      <c r="F3" s="9">
        <v>200</v>
      </c>
      <c r="G3" s="9">
        <f>D3*F3</f>
        <v>2000</v>
      </c>
      <c r="H3" s="9"/>
    </row>
    <row r="4" s="3" customFormat="1" ht="45" spans="1:8">
      <c r="A4" s="8">
        <v>2</v>
      </c>
      <c r="B4" s="8" t="s">
        <v>12</v>
      </c>
      <c r="C4" s="8" t="s">
        <v>13</v>
      </c>
      <c r="D4" s="8">
        <v>10</v>
      </c>
      <c r="E4" s="10" t="s">
        <v>14</v>
      </c>
      <c r="F4" s="9">
        <v>25</v>
      </c>
      <c r="G4" s="9">
        <f t="shared" ref="G4:G34" si="0">D4*F4</f>
        <v>250</v>
      </c>
      <c r="H4" s="9"/>
    </row>
    <row r="5" ht="30" spans="1:8">
      <c r="A5" s="8">
        <v>3</v>
      </c>
      <c r="B5" s="8" t="s">
        <v>15</v>
      </c>
      <c r="C5" s="8" t="s">
        <v>16</v>
      </c>
      <c r="D5" s="8">
        <v>1</v>
      </c>
      <c r="E5" s="8" t="s">
        <v>17</v>
      </c>
      <c r="F5" s="9">
        <v>100</v>
      </c>
      <c r="G5" s="9">
        <f t="shared" si="0"/>
        <v>100</v>
      </c>
      <c r="H5" s="9"/>
    </row>
    <row r="6" ht="30" spans="1:8">
      <c r="A6" s="8">
        <v>4</v>
      </c>
      <c r="B6" s="8" t="s">
        <v>18</v>
      </c>
      <c r="C6" s="8" t="s">
        <v>13</v>
      </c>
      <c r="D6" s="8">
        <v>1</v>
      </c>
      <c r="E6" s="8" t="s">
        <v>19</v>
      </c>
      <c r="F6" s="9">
        <v>120</v>
      </c>
      <c r="G6" s="9">
        <f t="shared" si="0"/>
        <v>120</v>
      </c>
      <c r="H6" s="9"/>
    </row>
    <row r="7" spans="1:8">
      <c r="A7" s="8">
        <v>5</v>
      </c>
      <c r="B7" s="8" t="s">
        <v>20</v>
      </c>
      <c r="C7" s="8" t="s">
        <v>21</v>
      </c>
      <c r="D7" s="8">
        <v>5</v>
      </c>
      <c r="E7" s="8" t="s">
        <v>22</v>
      </c>
      <c r="F7" s="9">
        <v>12</v>
      </c>
      <c r="G7" s="9">
        <f t="shared" si="0"/>
        <v>60</v>
      </c>
      <c r="H7" s="9"/>
    </row>
    <row r="8" ht="30" spans="1:8">
      <c r="A8" s="8">
        <v>6</v>
      </c>
      <c r="B8" s="8" t="s">
        <v>23</v>
      </c>
      <c r="C8" s="8" t="s">
        <v>24</v>
      </c>
      <c r="D8" s="8">
        <v>1</v>
      </c>
      <c r="E8" s="8" t="s">
        <v>25</v>
      </c>
      <c r="F8" s="9">
        <v>280</v>
      </c>
      <c r="G8" s="9">
        <f t="shared" si="0"/>
        <v>280</v>
      </c>
      <c r="H8" s="9"/>
    </row>
    <row r="9" ht="45" spans="1:8">
      <c r="A9" s="8">
        <v>7</v>
      </c>
      <c r="B9" s="11" t="s">
        <v>26</v>
      </c>
      <c r="C9" s="11" t="s">
        <v>13</v>
      </c>
      <c r="D9" s="11">
        <v>1</v>
      </c>
      <c r="E9" s="12" t="s">
        <v>27</v>
      </c>
      <c r="F9" s="9">
        <v>480</v>
      </c>
      <c r="G9" s="9">
        <f t="shared" si="0"/>
        <v>480</v>
      </c>
      <c r="H9" s="13"/>
    </row>
    <row r="10" ht="30" spans="1:8">
      <c r="A10" s="8">
        <v>8</v>
      </c>
      <c r="B10" s="11" t="s">
        <v>28</v>
      </c>
      <c r="C10" s="11" t="s">
        <v>13</v>
      </c>
      <c r="D10" s="11">
        <v>10</v>
      </c>
      <c r="E10" s="11" t="s">
        <v>29</v>
      </c>
      <c r="F10" s="9">
        <v>5</v>
      </c>
      <c r="G10" s="9">
        <f t="shared" si="0"/>
        <v>50</v>
      </c>
      <c r="H10" s="13"/>
    </row>
    <row r="11" ht="30" spans="1:8">
      <c r="A11" s="8">
        <v>9</v>
      </c>
      <c r="B11" s="11" t="s">
        <v>30</v>
      </c>
      <c r="C11" s="11" t="s">
        <v>13</v>
      </c>
      <c r="D11" s="11">
        <v>1</v>
      </c>
      <c r="E11" s="11" t="s">
        <v>31</v>
      </c>
      <c r="F11" s="9">
        <v>45</v>
      </c>
      <c r="G11" s="9">
        <f t="shared" si="0"/>
        <v>45</v>
      </c>
      <c r="H11" s="13"/>
    </row>
    <row r="12" ht="45" spans="1:8">
      <c r="A12" s="8">
        <v>10</v>
      </c>
      <c r="B12" s="11" t="s">
        <v>32</v>
      </c>
      <c r="C12" s="11" t="s">
        <v>24</v>
      </c>
      <c r="D12" s="11">
        <v>5</v>
      </c>
      <c r="E12" s="11" t="s">
        <v>33</v>
      </c>
      <c r="F12" s="9">
        <v>10</v>
      </c>
      <c r="G12" s="9">
        <f t="shared" si="0"/>
        <v>50</v>
      </c>
      <c r="H12" s="13"/>
    </row>
    <row r="13" spans="1:8">
      <c r="A13" s="8">
        <v>11</v>
      </c>
      <c r="B13" s="11" t="s">
        <v>34</v>
      </c>
      <c r="C13" s="11" t="s">
        <v>24</v>
      </c>
      <c r="D13" s="11">
        <v>4</v>
      </c>
      <c r="E13" s="11" t="s">
        <v>35</v>
      </c>
      <c r="F13" s="9">
        <v>130</v>
      </c>
      <c r="G13" s="9">
        <f t="shared" si="0"/>
        <v>520</v>
      </c>
      <c r="H13" s="13"/>
    </row>
    <row r="14" spans="1:8">
      <c r="A14" s="8">
        <v>12</v>
      </c>
      <c r="B14" s="8" t="s">
        <v>36</v>
      </c>
      <c r="C14" s="8" t="s">
        <v>37</v>
      </c>
      <c r="D14" s="8">
        <v>3</v>
      </c>
      <c r="E14" s="8" t="s">
        <v>38</v>
      </c>
      <c r="F14" s="9">
        <v>85</v>
      </c>
      <c r="G14" s="9">
        <f t="shared" si="0"/>
        <v>255</v>
      </c>
      <c r="H14" s="9"/>
    </row>
    <row r="15" ht="30" spans="1:8">
      <c r="A15" s="8">
        <v>13</v>
      </c>
      <c r="B15" s="8" t="s">
        <v>39</v>
      </c>
      <c r="C15" s="8" t="s">
        <v>13</v>
      </c>
      <c r="D15" s="8">
        <v>10</v>
      </c>
      <c r="E15" s="8" t="s">
        <v>40</v>
      </c>
      <c r="F15" s="9">
        <v>60</v>
      </c>
      <c r="G15" s="9">
        <f t="shared" si="0"/>
        <v>600</v>
      </c>
      <c r="H15" s="9"/>
    </row>
    <row r="16" spans="1:8">
      <c r="A16" s="8">
        <v>14</v>
      </c>
      <c r="B16" s="8" t="s">
        <v>41</v>
      </c>
      <c r="C16" s="8" t="s">
        <v>16</v>
      </c>
      <c r="D16" s="8">
        <v>10</v>
      </c>
      <c r="E16" s="8" t="s">
        <v>42</v>
      </c>
      <c r="F16" s="9">
        <v>30</v>
      </c>
      <c r="G16" s="9">
        <f t="shared" si="0"/>
        <v>300</v>
      </c>
      <c r="H16" s="9"/>
    </row>
    <row r="17" spans="1:8">
      <c r="A17" s="8">
        <v>15</v>
      </c>
      <c r="B17" s="8" t="s">
        <v>43</v>
      </c>
      <c r="C17" s="8" t="s">
        <v>44</v>
      </c>
      <c r="D17" s="8">
        <v>10</v>
      </c>
      <c r="E17" s="8" t="s">
        <v>45</v>
      </c>
      <c r="F17" s="9">
        <v>3</v>
      </c>
      <c r="G17" s="9">
        <f t="shared" si="0"/>
        <v>30</v>
      </c>
      <c r="H17" s="9"/>
    </row>
    <row r="18" spans="1:8">
      <c r="A18" s="8">
        <v>16</v>
      </c>
      <c r="B18" s="8" t="s">
        <v>43</v>
      </c>
      <c r="C18" s="8" t="s">
        <v>44</v>
      </c>
      <c r="D18" s="8">
        <v>10</v>
      </c>
      <c r="E18" s="8" t="s">
        <v>46</v>
      </c>
      <c r="F18" s="9">
        <v>3</v>
      </c>
      <c r="G18" s="9">
        <f t="shared" si="0"/>
        <v>30</v>
      </c>
      <c r="H18" s="9"/>
    </row>
    <row r="19" ht="30" spans="1:8">
      <c r="A19" s="8">
        <v>17</v>
      </c>
      <c r="B19" s="8" t="s">
        <v>47</v>
      </c>
      <c r="C19" s="8" t="s">
        <v>48</v>
      </c>
      <c r="D19" s="8">
        <v>20</v>
      </c>
      <c r="E19" s="8" t="s">
        <v>49</v>
      </c>
      <c r="F19" s="9">
        <v>8</v>
      </c>
      <c r="G19" s="9">
        <f t="shared" si="0"/>
        <v>160</v>
      </c>
      <c r="H19" s="9"/>
    </row>
    <row r="20" spans="1:8">
      <c r="A20" s="8">
        <v>18</v>
      </c>
      <c r="B20" s="8" t="s">
        <v>50</v>
      </c>
      <c r="C20" s="8" t="s">
        <v>24</v>
      </c>
      <c r="D20" s="8">
        <v>6</v>
      </c>
      <c r="E20" s="8" t="s">
        <v>51</v>
      </c>
      <c r="F20" s="9">
        <v>35</v>
      </c>
      <c r="G20" s="9">
        <f t="shared" si="0"/>
        <v>210</v>
      </c>
      <c r="H20" s="9"/>
    </row>
    <row r="21" spans="1:8">
      <c r="A21" s="8">
        <v>19</v>
      </c>
      <c r="B21" s="8" t="s">
        <v>52</v>
      </c>
      <c r="C21" s="8" t="s">
        <v>16</v>
      </c>
      <c r="D21" s="8">
        <v>50</v>
      </c>
      <c r="E21" s="8" t="s">
        <v>53</v>
      </c>
      <c r="F21" s="9">
        <v>10</v>
      </c>
      <c r="G21" s="9">
        <f t="shared" si="0"/>
        <v>500</v>
      </c>
      <c r="H21" s="9"/>
    </row>
    <row r="22" spans="1:8">
      <c r="A22" s="8">
        <v>20</v>
      </c>
      <c r="B22" s="8" t="s">
        <v>54</v>
      </c>
      <c r="C22" s="8" t="s">
        <v>16</v>
      </c>
      <c r="D22" s="8">
        <v>10</v>
      </c>
      <c r="E22" s="8" t="s">
        <v>55</v>
      </c>
      <c r="F22" s="9">
        <v>15</v>
      </c>
      <c r="G22" s="9">
        <f t="shared" si="0"/>
        <v>150</v>
      </c>
      <c r="H22" s="9"/>
    </row>
    <row r="23" ht="30" spans="1:8">
      <c r="A23" s="8">
        <v>21</v>
      </c>
      <c r="B23" s="8" t="s">
        <v>56</v>
      </c>
      <c r="C23" s="8" t="s">
        <v>57</v>
      </c>
      <c r="D23" s="8">
        <v>20</v>
      </c>
      <c r="E23" s="8" t="s">
        <v>58</v>
      </c>
      <c r="F23" s="9">
        <v>30</v>
      </c>
      <c r="G23" s="9">
        <f t="shared" si="0"/>
        <v>600</v>
      </c>
      <c r="H23" s="9"/>
    </row>
    <row r="24" spans="1:8">
      <c r="A24" s="8">
        <v>22</v>
      </c>
      <c r="B24" s="8" t="s">
        <v>59</v>
      </c>
      <c r="C24" s="8" t="s">
        <v>24</v>
      </c>
      <c r="D24" s="8">
        <v>10</v>
      </c>
      <c r="E24" s="8" t="s">
        <v>60</v>
      </c>
      <c r="F24" s="9">
        <v>18</v>
      </c>
      <c r="G24" s="9">
        <f t="shared" si="0"/>
        <v>180</v>
      </c>
      <c r="H24" s="9"/>
    </row>
    <row r="25" spans="1:8">
      <c r="A25" s="8">
        <v>23</v>
      </c>
      <c r="B25" s="8" t="s">
        <v>61</v>
      </c>
      <c r="C25" s="8" t="s">
        <v>57</v>
      </c>
      <c r="D25" s="8">
        <v>10</v>
      </c>
      <c r="E25" s="8" t="s">
        <v>62</v>
      </c>
      <c r="F25" s="9">
        <v>18</v>
      </c>
      <c r="G25" s="9">
        <f t="shared" si="0"/>
        <v>180</v>
      </c>
      <c r="H25" s="9"/>
    </row>
    <row r="26" ht="30" spans="1:8">
      <c r="A26" s="8">
        <v>24</v>
      </c>
      <c r="B26" s="8" t="s">
        <v>63</v>
      </c>
      <c r="C26" s="8" t="s">
        <v>64</v>
      </c>
      <c r="D26" s="8">
        <v>10</v>
      </c>
      <c r="E26" s="8" t="s">
        <v>65</v>
      </c>
      <c r="F26" s="9">
        <v>10</v>
      </c>
      <c r="G26" s="9">
        <f t="shared" si="0"/>
        <v>100</v>
      </c>
      <c r="H26" s="9"/>
    </row>
    <row r="27" ht="30" spans="1:8">
      <c r="A27" s="8">
        <v>25</v>
      </c>
      <c r="B27" s="8" t="s">
        <v>66</v>
      </c>
      <c r="C27" s="8" t="s">
        <v>67</v>
      </c>
      <c r="D27" s="8">
        <v>10</v>
      </c>
      <c r="E27" s="8" t="s">
        <v>68</v>
      </c>
      <c r="F27" s="9">
        <v>8</v>
      </c>
      <c r="G27" s="9">
        <f t="shared" si="0"/>
        <v>80</v>
      </c>
      <c r="H27" s="9"/>
    </row>
    <row r="28" spans="1:8">
      <c r="A28" s="9">
        <v>26</v>
      </c>
      <c r="B28" s="9" t="s">
        <v>69</v>
      </c>
      <c r="C28" s="9" t="s">
        <v>13</v>
      </c>
      <c r="D28" s="9">
        <v>4</v>
      </c>
      <c r="E28" s="9" t="s">
        <v>70</v>
      </c>
      <c r="F28" s="9">
        <v>88</v>
      </c>
      <c r="G28" s="9">
        <f t="shared" si="0"/>
        <v>352</v>
      </c>
      <c r="H28" s="9"/>
    </row>
    <row r="29" spans="1:8">
      <c r="A29" s="9">
        <v>27</v>
      </c>
      <c r="B29" s="14" t="s">
        <v>71</v>
      </c>
      <c r="C29" s="15" t="s">
        <v>13</v>
      </c>
      <c r="D29" s="15">
        <v>10</v>
      </c>
      <c r="E29" s="13" t="s">
        <v>72</v>
      </c>
      <c r="F29" s="9">
        <v>35</v>
      </c>
      <c r="G29" s="9">
        <f t="shared" si="0"/>
        <v>350</v>
      </c>
      <c r="H29" s="9"/>
    </row>
    <row r="30" spans="1:8">
      <c r="A30" s="9">
        <v>28</v>
      </c>
      <c r="B30" s="14" t="s">
        <v>73</v>
      </c>
      <c r="C30" s="15" t="s">
        <v>10</v>
      </c>
      <c r="D30" s="15">
        <v>10</v>
      </c>
      <c r="E30" s="13" t="s">
        <v>74</v>
      </c>
      <c r="F30" s="9">
        <v>130</v>
      </c>
      <c r="G30" s="9">
        <f t="shared" si="0"/>
        <v>1300</v>
      </c>
      <c r="H30" s="9"/>
    </row>
    <row r="31" spans="1:8">
      <c r="A31" s="9">
        <v>29</v>
      </c>
      <c r="B31" s="14" t="s">
        <v>75</v>
      </c>
      <c r="C31" s="14" t="s">
        <v>76</v>
      </c>
      <c r="D31" s="14">
        <v>20</v>
      </c>
      <c r="E31" s="9" t="s">
        <v>77</v>
      </c>
      <c r="F31" s="9">
        <v>15</v>
      </c>
      <c r="G31" s="9">
        <f t="shared" si="0"/>
        <v>300</v>
      </c>
      <c r="H31" s="9"/>
    </row>
    <row r="32" ht="60" spans="1:8">
      <c r="A32" s="9">
        <v>30</v>
      </c>
      <c r="B32" s="9" t="s">
        <v>34</v>
      </c>
      <c r="C32" s="9" t="s">
        <v>13</v>
      </c>
      <c r="D32" s="9">
        <v>5</v>
      </c>
      <c r="E32" s="8" t="s">
        <v>78</v>
      </c>
      <c r="F32" s="9">
        <v>30</v>
      </c>
      <c r="G32" s="9">
        <f t="shared" si="0"/>
        <v>150</v>
      </c>
      <c r="H32" s="9"/>
    </row>
    <row r="33" spans="1:8">
      <c r="A33" s="9">
        <v>31</v>
      </c>
      <c r="B33" s="9" t="s">
        <v>79</v>
      </c>
      <c r="C33" s="9" t="s">
        <v>13</v>
      </c>
      <c r="D33" s="9">
        <v>10</v>
      </c>
      <c r="E33" s="9" t="s">
        <v>80</v>
      </c>
      <c r="F33" s="9">
        <v>85</v>
      </c>
      <c r="G33" s="9">
        <f t="shared" si="0"/>
        <v>850</v>
      </c>
      <c r="H33" s="9"/>
    </row>
    <row r="34" s="3" customFormat="1" ht="45" spans="1:8">
      <c r="A34" s="9">
        <v>32</v>
      </c>
      <c r="B34" s="8" t="s">
        <v>81</v>
      </c>
      <c r="C34" s="9" t="s">
        <v>82</v>
      </c>
      <c r="D34" s="9">
        <v>5</v>
      </c>
      <c r="E34" s="8" t="s">
        <v>83</v>
      </c>
      <c r="F34" s="9">
        <v>480</v>
      </c>
      <c r="G34" s="9">
        <f t="shared" si="0"/>
        <v>2400</v>
      </c>
      <c r="H34" s="9"/>
    </row>
    <row r="35" s="4" customFormat="1" ht="19.5" spans="1:8">
      <c r="A35" s="16" t="s">
        <v>84</v>
      </c>
      <c r="B35" s="16"/>
      <c r="C35" s="16"/>
      <c r="D35" s="16"/>
      <c r="E35" s="16"/>
      <c r="F35" s="16"/>
      <c r="G35" s="16">
        <f>SUM(G3:G34)</f>
        <v>13032</v>
      </c>
      <c r="H35" s="17"/>
    </row>
  </sheetData>
  <mergeCells count="2">
    <mergeCell ref="A1:H1"/>
    <mergeCell ref="A35:F35"/>
  </mergeCells>
  <printOptions horizontalCentered="1" verticalCentered="1"/>
  <pageMargins left="0.0979166666666667" right="0.0979166666666667" top="0.0979166666666667" bottom="0.0979166666666667" header="0.0979166666666667" footer="0.0979166666666667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zoomScale="265" zoomScaleNormal="265" workbookViewId="0">
      <selection activeCell="A6" sqref="A6:B8"/>
    </sheetView>
  </sheetViews>
  <sheetFormatPr defaultColWidth="9" defaultRowHeight="13.5" outlineLevelRow="7" outlineLevelCol="1"/>
  <sheetData>
    <row r="1" spans="1:2">
      <c r="A1" t="s">
        <v>85</v>
      </c>
      <c r="B1" t="s">
        <v>86</v>
      </c>
    </row>
    <row r="2" s="1" customFormat="1" spans="1:2">
      <c r="A2" s="1" t="s">
        <v>87</v>
      </c>
      <c r="B2" s="1" t="s">
        <v>88</v>
      </c>
    </row>
    <row r="3" spans="1:2">
      <c r="A3" t="s">
        <v>89</v>
      </c>
      <c r="B3" t="s">
        <v>86</v>
      </c>
    </row>
    <row r="4" spans="1:2">
      <c r="A4" t="s">
        <v>90</v>
      </c>
      <c r="B4" t="s">
        <v>86</v>
      </c>
    </row>
    <row r="5" spans="1:2">
      <c r="A5" t="s">
        <v>91</v>
      </c>
      <c r="B5" t="s">
        <v>86</v>
      </c>
    </row>
    <row r="6" s="1" customFormat="1" spans="1:2">
      <c r="A6" s="1" t="s">
        <v>92</v>
      </c>
      <c r="B6" s="1" t="s">
        <v>88</v>
      </c>
    </row>
    <row r="7" s="1" customFormat="1" spans="1:2">
      <c r="A7" s="1" t="s">
        <v>93</v>
      </c>
      <c r="B7" s="1" t="s">
        <v>88</v>
      </c>
    </row>
    <row r="8" s="1" customFormat="1" spans="1:2">
      <c r="A8" s="1" t="s">
        <v>94</v>
      </c>
      <c r="B8" s="1" t="s">
        <v>88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0" sqref="D3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2024-06-19T13:11:00Z</dcterms:created>
  <dcterms:modified xsi:type="dcterms:W3CDTF">2025-02-06T12:59:36Z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46F399E7AEA14C1E9B2E4BAE6CD62280_13</vt:lpwstr>
  </property>
</Properties>
</file>