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6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<sst xmlns="http://schemas.openxmlformats.org/spreadsheetml/2006/main" count="66" uniqueCount="41">
  <si>
    <t>申请单位（盖章）：</t>
  </si>
  <si>
    <t>巴楚县阿纳库勒乡第八中学</t>
  </si>
  <si>
    <t>申请时间：</t>
  </si>
  <si>
    <t>联系人：</t>
  </si>
  <si>
    <t>热孜完古丽</t>
  </si>
  <si>
    <t>联系电话：</t>
  </si>
  <si>
    <t>序号</t>
  </si>
  <si>
    <t>购置物品名称</t>
  </si>
  <si>
    <t>数量</t>
  </si>
  <si>
    <t>单位</t>
  </si>
  <si>
    <t>单价</t>
  </si>
  <si>
    <t>总价</t>
  </si>
  <si>
    <t>要求，型号，规格</t>
  </si>
  <si>
    <t>资金来源</t>
  </si>
  <si>
    <t>用于什么地方</t>
  </si>
  <si>
    <t>A4打印机碳粉</t>
  </si>
  <si>
    <t>盒</t>
  </si>
  <si>
    <t>通用，联想、兄弟，100g</t>
  </si>
  <si>
    <t>公用经费</t>
  </si>
  <si>
    <t>各个办公室</t>
  </si>
  <si>
    <t>A3打印机碳粉（京瓷2020）</t>
  </si>
  <si>
    <t>京瓷2020，TK-4148</t>
  </si>
  <si>
    <t>A3打印机碳粉（京瓷2010）</t>
  </si>
  <si>
    <t>京瓷2020，TK-4128</t>
  </si>
  <si>
    <t>天威2612碳粉</t>
  </si>
  <si>
    <t>速印机油墨</t>
  </si>
  <si>
    <t>支</t>
  </si>
  <si>
    <t>理想油墨SV型ZL/S-8113ZL</t>
  </si>
  <si>
    <t>速印机版纸</t>
  </si>
  <si>
    <t>S-8113ZL品牌的</t>
  </si>
  <si>
    <t>鼠标</t>
  </si>
  <si>
    <t>个</t>
  </si>
  <si>
    <t>联想120pro有线鼠标</t>
  </si>
  <si>
    <t>硒鼓</t>
  </si>
  <si>
    <t>块</t>
  </si>
  <si>
    <t>兄弟/联想M7400PRO</t>
  </si>
  <si>
    <t>打印机粉盒</t>
  </si>
  <si>
    <t>兄弟打印机7080D</t>
  </si>
  <si>
    <t>HP 可擦写光盘</t>
  </si>
  <si>
    <t>张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</si>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</sst>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\¥#,##0;\¥\-#,##0"/>
  </numFmts>
  <fonts count="33">
    <font>
      <sz val="11"/>
      <color theme="1"/>
      <name val="宋体"/>
      <charset val="134"/>
      <scheme val="minor"/>
    </font>
    <font>
      <b/>
      <sz val="12"/>
      <name val="宋体"/>
      <charset val="134"/>
    </font>
    <font>
      <sz val="12"/>
      <name val="宋体"/>
      <charset val="134"/>
    </font>
    <font>
      <b/>
      <sz val="18"/>
      <name val="宋体"/>
      <charset val="134"/>
    </font>
    <font>
      <sz val="10"/>
      <color theme="1"/>
      <name val="宋体"/>
      <charset val="134"/>
      <scheme val="minor"/>
    </font>
    <font>
      <sz val="10"/>
      <color rgb="FF000000"/>
      <name val="SimSun"/>
      <charset val="134"/>
    </font>
    <font>
      <sz val="10"/>
      <name val="宋体"/>
      <charset val="134"/>
      <scheme val="minor"/>
    </font>
    <font>
      <sz val="11"/>
      <name val="宋体"/>
      <charset val="134"/>
      <scheme val="minor"/>
    </font>
    <font>
      <sz val="12"/>
      <color theme="1"/>
      <name val="宋体"/>
      <charset val="134"/>
    </font>
    <font>
      <b/>
      <sz val="11"/>
      <name val="宋体"/>
      <charset val="134"/>
    </font>
    <font>
      <sz val="11"/>
      <name val="宋体"/>
      <charset val="134"/>
    </font>
    <font>
      <b/>
      <sz val="11"/>
      <name val="等线"/>
      <charset val="134"/>
    </font>
    <font>
      <b/>
      <sz val="10"/>
      <name val="等线"/>
      <charset val="134"/>
    </font>
    <font>
      <b/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3" borderId="10" applyNumberFormat="0" applyAlignment="0" applyProtection="0">
      <alignment vertical="center"/>
    </xf>
    <xf numFmtId="0" fontId="23" fillId="4" borderId="11" applyNumberFormat="0" applyAlignment="0" applyProtection="0">
      <alignment vertical="center"/>
    </xf>
    <xf numFmtId="0" fontId="24" fillId="4" borderId="10" applyNumberFormat="0" applyAlignment="0" applyProtection="0">
      <alignment vertical="center"/>
    </xf>
    <xf numFmtId="0" fontId="25" fillId="5" borderId="12" applyNumberFormat="0" applyAlignment="0" applyProtection="0">
      <alignment vertical="center"/>
    </xf>
    <xf numFmtId="0" fontId="26" fillId="0" borderId="13" applyNumberFormat="0" applyFill="0" applyAlignment="0" applyProtection="0">
      <alignment vertical="center"/>
    </xf>
    <xf numFmtId="0" fontId="27" fillId="0" borderId="14" applyNumberFormat="0" applyFill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</cellStyleXfs>
  <cellXfs count="28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 shrinkToFit="1"/>
    </xf>
    <xf numFmtId="0" fontId="2" fillId="0" borderId="1" xfId="0" applyFont="1" applyFill="1" applyBorder="1" applyAlignment="1">
      <alignment horizontal="center" vertical="center" shrinkToFit="1"/>
    </xf>
    <xf numFmtId="0" fontId="2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shrinkToFit="1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center" vertical="center"/>
    </xf>
    <xf numFmtId="0" fontId="7" fillId="0" borderId="6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176" fontId="12" fillId="0" borderId="1" xfId="0" applyNumberFormat="1" applyFont="1" applyFill="1" applyBorder="1" applyAlignment="1">
      <alignment horizontal="center" vertical="center"/>
    </xf>
    <xf numFmtId="31" fontId="13" fillId="0" borderId="1" xfId="0" applyNumberFormat="1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shrinkToFi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4"/>
  <sheetViews>
    <sheetView tabSelected="1" workbookViewId="0">
      <selection activeCell="G19" sqref="G19"/>
    </sheetView>
  </sheetViews>
  <sheetFormatPr defaultColWidth="8.88888888888889" defaultRowHeight="14.4"/>
  <cols>
    <col min="2" max="2" width="31.4444444444444" customWidth="1"/>
    <col min="7" max="7" width="54.4444444444444" customWidth="1"/>
    <col min="9" max="9" width="30.5555555555556" customWidth="1"/>
  </cols>
  <sheetData>
    <row r="1" ht="22.2" spans="1:9">
      <c r="A1" s="1" t="s">
        <v>0</v>
      </c>
      <c r="B1" s="2"/>
      <c r="C1" s="3" t="s">
        <v>1</v>
      </c>
      <c r="D1" s="4"/>
      <c r="E1" s="4"/>
      <c r="F1" s="4"/>
      <c r="G1" s="4"/>
      <c r="H1" s="5" t="s">
        <v>2</v>
      </c>
      <c r="I1" s="26">
        <v>45483</v>
      </c>
    </row>
    <row r="2" ht="15.6" spans="1:9">
      <c r="A2" s="4" t="s">
        <v>3</v>
      </c>
      <c r="B2" s="3"/>
      <c r="C2" s="6" t="s">
        <v>4</v>
      </c>
      <c r="D2" s="7"/>
      <c r="E2" s="7"/>
      <c r="F2" s="8"/>
      <c r="G2" s="1" t="s">
        <v>5</v>
      </c>
      <c r="H2" s="1"/>
      <c r="I2" s="4">
        <v>18199526652</v>
      </c>
    </row>
    <row r="3" spans="1:9">
      <c r="A3" s="9" t="s">
        <v>6</v>
      </c>
      <c r="B3" s="10" t="s">
        <v>7</v>
      </c>
      <c r="C3" s="11" t="s">
        <v>8</v>
      </c>
      <c r="D3" s="11" t="s">
        <v>9</v>
      </c>
      <c r="E3" s="12" t="s">
        <v>10</v>
      </c>
      <c r="F3" s="12" t="s">
        <v>11</v>
      </c>
      <c r="G3" s="10" t="s">
        <v>12</v>
      </c>
      <c r="H3" s="13" t="s">
        <v>13</v>
      </c>
      <c r="I3" s="13" t="s">
        <v>14</v>
      </c>
    </row>
    <row r="4" spans="1:9">
      <c r="A4" s="10">
        <v>1</v>
      </c>
      <c r="B4" s="13" t="s">
        <v>15</v>
      </c>
      <c r="C4" s="14">
        <v>120</v>
      </c>
      <c r="D4" s="14" t="s">
        <v>16</v>
      </c>
      <c r="E4" s="14">
        <v>50</v>
      </c>
      <c r="F4" s="14">
        <f t="shared" ref="F4:F13" si="0">C4*E4</f>
        <v>6000</v>
      </c>
      <c r="G4" s="14" t="s">
        <v>17</v>
      </c>
      <c r="H4" s="14" t="s">
        <v>18</v>
      </c>
      <c r="I4" s="14" t="s">
        <v>19</v>
      </c>
    </row>
    <row r="5" spans="1:9">
      <c r="A5" s="10">
        <v>2</v>
      </c>
      <c r="B5" s="13" t="s">
        <v>20</v>
      </c>
      <c r="C5" s="14">
        <v>15</v>
      </c>
      <c r="D5" s="14" t="s">
        <v>16</v>
      </c>
      <c r="E5" s="14">
        <v>260</v>
      </c>
      <c r="F5" s="14">
        <f t="shared" si="0"/>
        <v>3900</v>
      </c>
      <c r="G5" s="14" t="s">
        <v>21</v>
      </c>
      <c r="H5" s="14" t="s">
        <v>18</v>
      </c>
      <c r="I5" s="14" t="s">
        <v>19</v>
      </c>
    </row>
    <row r="6" spans="1:9">
      <c r="A6" s="10">
        <v>3</v>
      </c>
      <c r="B6" s="13" t="s">
        <v>22</v>
      </c>
      <c r="C6" s="14">
        <v>5</v>
      </c>
      <c r="D6" s="14" t="s">
        <v>16</v>
      </c>
      <c r="E6" s="14">
        <v>260</v>
      </c>
      <c r="F6" s="14">
        <f t="shared" si="0"/>
        <v>1300</v>
      </c>
      <c r="G6" s="14" t="s">
        <v>23</v>
      </c>
      <c r="H6" s="14" t="s">
        <v>18</v>
      </c>
      <c r="I6" s="14" t="s">
        <v>19</v>
      </c>
    </row>
    <row r="7" spans="1:9">
      <c r="A7" s="10">
        <v>4</v>
      </c>
      <c r="B7" s="13" t="s">
        <v>15</v>
      </c>
      <c r="C7" s="15">
        <v>30</v>
      </c>
      <c r="D7" s="16" t="s">
        <v>16</v>
      </c>
      <c r="E7" s="10">
        <v>70</v>
      </c>
      <c r="F7" s="14">
        <f t="shared" si="0"/>
        <v>2100</v>
      </c>
      <c r="G7" s="13" t="s">
        <v>24</v>
      </c>
      <c r="H7" s="14" t="s">
        <v>18</v>
      </c>
      <c r="I7" s="14" t="s">
        <v>19</v>
      </c>
    </row>
    <row r="8" spans="1:9">
      <c r="A8" s="10">
        <v>5</v>
      </c>
      <c r="B8" s="13" t="s">
        <v>25</v>
      </c>
      <c r="C8" s="15">
        <v>30</v>
      </c>
      <c r="D8" s="16" t="s">
        <v>26</v>
      </c>
      <c r="E8" s="10">
        <v>180</v>
      </c>
      <c r="F8" s="14">
        <f t="shared" si="0"/>
        <v>5400</v>
      </c>
      <c r="G8" s="14" t="s">
        <v>27</v>
      </c>
      <c r="H8" s="14" t="s">
        <v>18</v>
      </c>
      <c r="I8" s="14" t="s">
        <v>19</v>
      </c>
    </row>
    <row r="9" spans="1:9">
      <c r="A9" s="10">
        <v>6</v>
      </c>
      <c r="B9" s="13" t="s">
        <v>28</v>
      </c>
      <c r="C9" s="15">
        <v>30</v>
      </c>
      <c r="D9" s="16" t="s">
        <v>26</v>
      </c>
      <c r="E9" s="10">
        <v>320</v>
      </c>
      <c r="F9" s="14">
        <f t="shared" si="0"/>
        <v>9600</v>
      </c>
      <c r="G9" s="14" t="s">
        <v>29</v>
      </c>
      <c r="H9" s="14" t="s">
        <v>18</v>
      </c>
      <c r="I9" s="14" t="s">
        <v>19</v>
      </c>
    </row>
    <row r="10" ht="15.6" spans="1:9">
      <c r="A10" s="10">
        <v>7</v>
      </c>
      <c r="B10" s="13" t="s">
        <v>30</v>
      </c>
      <c r="C10" s="17">
        <v>50</v>
      </c>
      <c r="D10" s="18" t="s">
        <v>31</v>
      </c>
      <c r="E10" s="19">
        <v>45</v>
      </c>
      <c r="F10" s="14">
        <f t="shared" si="0"/>
        <v>2250</v>
      </c>
      <c r="G10" s="20" t="s">
        <v>32</v>
      </c>
      <c r="H10" s="14" t="s">
        <v>18</v>
      </c>
      <c r="I10" s="14" t="s">
        <v>19</v>
      </c>
    </row>
    <row r="11" spans="1:9">
      <c r="A11" s="10">
        <v>8</v>
      </c>
      <c r="B11" s="14" t="s">
        <v>33</v>
      </c>
      <c r="C11" s="14">
        <v>30</v>
      </c>
      <c r="D11" s="14" t="s">
        <v>34</v>
      </c>
      <c r="E11" s="14">
        <v>240</v>
      </c>
      <c r="F11" s="14">
        <f t="shared" si="0"/>
        <v>7200</v>
      </c>
      <c r="G11" s="14" t="s">
        <v>35</v>
      </c>
      <c r="H11" s="14" t="s">
        <v>18</v>
      </c>
      <c r="I11" s="14" t="s">
        <v>19</v>
      </c>
    </row>
    <row r="12" spans="1:9">
      <c r="A12" s="10">
        <v>9</v>
      </c>
      <c r="B12" s="14" t="s">
        <v>36</v>
      </c>
      <c r="C12" s="14">
        <v>10</v>
      </c>
      <c r="D12" s="14" t="s">
        <v>31</v>
      </c>
      <c r="E12" s="14">
        <v>180</v>
      </c>
      <c r="F12" s="14">
        <f t="shared" si="0"/>
        <v>1800</v>
      </c>
      <c r="G12" s="14" t="s">
        <v>37</v>
      </c>
      <c r="H12" s="14" t="s">
        <v>18</v>
      </c>
      <c r="I12" s="14" t="s">
        <v>19</v>
      </c>
    </row>
    <row r="13" spans="1:9">
      <c r="A13" s="10">
        <v>10</v>
      </c>
      <c r="B13" s="21" t="s">
        <v>38</v>
      </c>
      <c r="C13" s="21">
        <v>50</v>
      </c>
      <c r="D13" s="21" t="s">
        <v>39</v>
      </c>
      <c r="E13" s="21">
        <v>6</v>
      </c>
      <c r="F13" s="14">
        <f t="shared" si="0"/>
        <v>300</v>
      </c>
      <c r="G13" s="21" t="s">
        <v>38</v>
      </c>
      <c r="H13" s="14" t="s">
        <v>18</v>
      </c>
      <c r="I13" s="14" t="s">
        <v>19</v>
      </c>
    </row>
    <row r="14" spans="1:9">
      <c r="A14" s="22" t="s">
        <v>40</v>
      </c>
      <c r="B14" s="23"/>
      <c r="C14" s="13"/>
      <c r="D14" s="24"/>
      <c r="E14" s="13"/>
      <c r="F14" s="10">
        <f>SUM(F4:F13)</f>
        <v>39850</v>
      </c>
      <c r="G14" s="13"/>
      <c r="H14" s="25"/>
      <c r="I14" s="27"/>
    </row>
  </sheetData>
  <mergeCells count="6">
    <mergeCell ref="A1:B1"/>
    <mergeCell ref="C1:G1"/>
    <mergeCell ref="A2:B2"/>
    <mergeCell ref="C2:F2"/>
    <mergeCell ref="G2:H2"/>
    <mergeCell ref="A14:B14"/>
  </mergeCells>
  <dataValidations count="1">
    <dataValidation type="custom" allowBlank="1" showErrorMessage="1" errorTitle="拒绝重复输入" error="当前输入的内容，与本区域的其他单元格内容重复。" sqref="B8 B9 B10" errorStyle="warning">
      <formula1>COUNTIF($B:$B,B8)&lt;2</formula1>
    </dataValidation>
  </dataValidation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WPS_1560087482</cp:lastModifiedBy>
  <dcterms:created xsi:type="dcterms:W3CDTF">2024-07-28T13:32:29Z</dcterms:created>
  <dcterms:modified xsi:type="dcterms:W3CDTF">2024-07-28T13:32:55Z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486D9B894F714DB2A1D3898C4A9DA506_11</vt:lpwstr>
  </property>
  <property fmtid="{D5CDD505-2E9C-101B-9397-08002B2CF9AE}" pid="3" name="KSOProductBuildVer">
    <vt:lpwstr>2052-12.1.0.16929</vt:lpwstr>
  </property>
</Properties>
</file>