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<sst xmlns="http://schemas.openxmlformats.org/spreadsheetml/2006/main" count="96" uniqueCount="74">
  <si>
    <t>检测试剂耗材清单</t>
  </si>
  <si>
    <t>编号</t>
  </si>
  <si>
    <t>名称</t>
  </si>
  <si>
    <t>规格</t>
  </si>
  <si>
    <t>数量</t>
  </si>
  <si>
    <t>单价</t>
  </si>
  <si>
    <t>合计</t>
  </si>
  <si>
    <t>备注</t>
  </si>
  <si>
    <t>诱蛉灯</t>
  </si>
  <si>
    <t>铝合金器械箱，内衬设计，诱惑灯 1 个，虫网 1 个，接虫盒 1 个，电源 1 套</t>
  </si>
  <si>
    <t>套</t>
  </si>
  <si>
    <t>桥接标本针 用于微小昆虫 标本制作</t>
  </si>
  <si>
    <t>ZL 2023 2 0112807.9</t>
  </si>
  <si>
    <t>盒</t>
  </si>
  <si>
    <t>分区标本 盒</t>
  </si>
  <si>
    <t>34*宽 23.5*高 6cm</t>
  </si>
  <si>
    <t>个</t>
  </si>
  <si>
    <t>电动吸蚊器</t>
  </si>
  <si>
    <t>用于微型昆虫</t>
  </si>
  <si>
    <t>吸蚊器采集管</t>
  </si>
  <si>
    <t>25*85</t>
  </si>
  <si>
    <t>只</t>
  </si>
  <si>
    <t>吸蛉管</t>
  </si>
  <si>
    <t>高透强化玻璃，不易碎</t>
  </si>
  <si>
    <t>led应急灯充电照明灯（野外）</t>
  </si>
  <si>
    <t>90灯珠800W</t>
  </si>
  <si>
    <t>双目解剖镜</t>
  </si>
  <si>
    <t>13.3寸屏高清一体屏</t>
  </si>
  <si>
    <t>台</t>
  </si>
  <si>
    <t>擦镜纸</t>
  </si>
  <si>
    <t>10*15cm</t>
  </si>
  <si>
    <t>100本/盒</t>
  </si>
  <si>
    <t>载玻片</t>
  </si>
  <si>
    <t>50片/包</t>
  </si>
  <si>
    <t>包</t>
  </si>
  <si>
    <t>盖玻片</t>
  </si>
  <si>
    <t>100片/包</t>
  </si>
  <si>
    <t>电子显微镜（电子放大镜带LED光源）</t>
  </si>
  <si>
    <t>TD-100D-4KHT</t>
  </si>
  <si>
    <t>手持放大镜</t>
  </si>
  <si>
    <t>50 倍双玻璃镜面 可拆卸金属手柄 直径：55mm 厚度：34mm</t>
  </si>
  <si>
    <t>把</t>
  </si>
  <si>
    <t>白蛉解剖镊</t>
  </si>
  <si>
    <t>14cm 镊尖：0.15mm</t>
  </si>
  <si>
    <t>白蛉解剖 针</t>
  </si>
  <si>
    <t>直针长：5cm 弯针长：4.5cm 手柄长：10cm</t>
  </si>
  <si>
    <t>标签</t>
  </si>
  <si>
    <t>采集标签，鉴定标签自由制作</t>
  </si>
  <si>
    <t>220/包</t>
  </si>
  <si>
    <t>掌上标签打印机</t>
  </si>
  <si>
    <t>热转印打印</t>
  </si>
  <si>
    <t>携带强光手电</t>
  </si>
  <si>
    <t>金属</t>
  </si>
  <si>
    <t>细毛刷</t>
  </si>
  <si>
    <t>塑料手柄</t>
  </si>
  <si>
    <t>中号密封袋</t>
  </si>
  <si>
    <t>箱</t>
  </si>
  <si>
    <t>防蚤袜</t>
  </si>
  <si>
    <t>pvc材质，防水，防滑底</t>
  </si>
  <si>
    <t>重要医学有害动物监测鉴定箱</t>
  </si>
  <si>
    <t>574mm*414mm*289mm</t>
  </si>
  <si>
    <t>老鼠解剖板(老鼠解剖台)</t>
  </si>
  <si>
    <t>304不锈钢带灯夹子款</t>
  </si>
  <si>
    <t>件</t>
  </si>
  <si>
    <t>老鼠手术套装，动物解剖实验分离包</t>
  </si>
  <si>
    <t>23件套</t>
  </si>
  <si>
    <t>瑞氏-姬姆萨染色液</t>
  </si>
  <si>
    <t>3*250（1A+2B）</t>
  </si>
  <si>
    <t>水样采集袋</t>
  </si>
  <si>
    <t>1000ML(bkmamlab)10个/袋10袋/箱</t>
  </si>
  <si>
    <t>含硫采集袋 10个/袋10袋/箱</t>
  </si>
  <si>
    <t>麻疹病毒IGM抗体检测试剂盒</t>
  </si>
  <si>
    <t>48人份/盒</t>
  </si>
  <si>
    <t>风疹病毒IGM抗体检测试剂盒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</si>
</sst>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topLeftCell="A5" workbookViewId="0">
      <selection activeCell="K26" sqref="K26"/>
    </sheetView>
  </sheetViews>
  <sheetFormatPr defaultColWidth="9" defaultRowHeight="12" outlineLevelCol="7"/>
  <cols>
    <col min="1" max="1" width="9" style="1"/>
    <col min="2" max="2" width="25.125" style="1" customWidth="1"/>
    <col min="3" max="3" width="37.875" style="1" customWidth="1"/>
    <col min="4" max="4" width="8.25" style="1" customWidth="1"/>
    <col min="5" max="16384" width="9" style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ht="34" customHeight="1" spans="1:8">
      <c r="A3" s="3">
        <v>1</v>
      </c>
      <c r="B3" s="3" t="s">
        <v>8</v>
      </c>
      <c r="C3" s="3" t="s">
        <v>9</v>
      </c>
      <c r="D3" s="3" t="s">
        <v>10</v>
      </c>
      <c r="E3" s="3">
        <v>2</v>
      </c>
      <c r="F3" s="3">
        <v>1800</v>
      </c>
      <c r="G3" s="3">
        <f>E3*F3</f>
        <v>3600</v>
      </c>
      <c r="H3" s="3"/>
    </row>
    <row r="4" ht="34" customHeight="1" spans="1:8">
      <c r="A4" s="3">
        <v>2</v>
      </c>
      <c r="B4" s="3" t="s">
        <v>11</v>
      </c>
      <c r="C4" s="3" t="s">
        <v>12</v>
      </c>
      <c r="D4" s="3" t="s">
        <v>13</v>
      </c>
      <c r="E4" s="3">
        <v>1</v>
      </c>
      <c r="F4" s="3">
        <v>500</v>
      </c>
      <c r="G4" s="3">
        <f t="shared" ref="G4:G31" si="0">E4*F4</f>
        <v>500</v>
      </c>
      <c r="H4" s="3"/>
    </row>
    <row r="5" ht="20" customHeight="1" spans="1:8">
      <c r="A5" s="3">
        <v>3</v>
      </c>
      <c r="B5" s="3" t="s">
        <v>14</v>
      </c>
      <c r="C5" s="3" t="s">
        <v>15</v>
      </c>
      <c r="D5" s="3" t="s">
        <v>16</v>
      </c>
      <c r="E5" s="3">
        <v>5</v>
      </c>
      <c r="F5" s="3">
        <v>68</v>
      </c>
      <c r="G5" s="3">
        <f t="shared" si="0"/>
        <v>340</v>
      </c>
      <c r="H5" s="3"/>
    </row>
    <row r="6" ht="20" customHeight="1" spans="1:8">
      <c r="A6" s="3">
        <v>4</v>
      </c>
      <c r="B6" s="3" t="s">
        <v>17</v>
      </c>
      <c r="C6" s="3" t="s">
        <v>18</v>
      </c>
      <c r="D6" s="3" t="s">
        <v>10</v>
      </c>
      <c r="E6" s="3">
        <v>2</v>
      </c>
      <c r="F6" s="3">
        <v>110</v>
      </c>
      <c r="G6" s="3">
        <f t="shared" si="0"/>
        <v>220</v>
      </c>
      <c r="H6" s="3"/>
    </row>
    <row r="7" ht="20" customHeight="1" spans="1:8">
      <c r="A7" s="3">
        <v>5</v>
      </c>
      <c r="B7" s="3" t="s">
        <v>19</v>
      </c>
      <c r="C7" s="3" t="s">
        <v>20</v>
      </c>
      <c r="D7" s="3" t="s">
        <v>21</v>
      </c>
      <c r="E7" s="3">
        <v>10</v>
      </c>
      <c r="F7" s="3">
        <v>15</v>
      </c>
      <c r="G7" s="3">
        <f t="shared" si="0"/>
        <v>150</v>
      </c>
      <c r="H7" s="3"/>
    </row>
    <row r="8" ht="20" customHeight="1" spans="1:8">
      <c r="A8" s="3">
        <v>6</v>
      </c>
      <c r="B8" s="3" t="s">
        <v>22</v>
      </c>
      <c r="C8" s="3" t="s">
        <v>23</v>
      </c>
      <c r="D8" s="3" t="s">
        <v>21</v>
      </c>
      <c r="E8" s="3">
        <v>2</v>
      </c>
      <c r="F8" s="3">
        <v>160</v>
      </c>
      <c r="G8" s="3">
        <f t="shared" si="0"/>
        <v>320</v>
      </c>
      <c r="H8" s="3"/>
    </row>
    <row r="9" ht="30" customHeight="1" spans="1:8">
      <c r="A9" s="3">
        <v>7</v>
      </c>
      <c r="B9" s="3" t="s">
        <v>24</v>
      </c>
      <c r="C9" s="3" t="s">
        <v>25</v>
      </c>
      <c r="D9" s="3" t="s">
        <v>10</v>
      </c>
      <c r="E9" s="3">
        <v>1</v>
      </c>
      <c r="F9" s="3">
        <v>180</v>
      </c>
      <c r="G9" s="3">
        <f t="shared" si="0"/>
        <v>180</v>
      </c>
      <c r="H9" s="3"/>
    </row>
    <row r="10" ht="20" customHeight="1" spans="1:8">
      <c r="A10" s="3">
        <v>8</v>
      </c>
      <c r="B10" s="3" t="s">
        <v>26</v>
      </c>
      <c r="C10" s="3" t="s">
        <v>27</v>
      </c>
      <c r="D10" s="3" t="s">
        <v>28</v>
      </c>
      <c r="E10" s="3">
        <v>2</v>
      </c>
      <c r="F10" s="3">
        <v>3600</v>
      </c>
      <c r="G10" s="3">
        <f t="shared" si="0"/>
        <v>7200</v>
      </c>
      <c r="H10" s="3"/>
    </row>
    <row r="11" ht="20" customHeight="1" spans="1:8">
      <c r="A11" s="3">
        <v>9</v>
      </c>
      <c r="B11" s="3" t="s">
        <v>29</v>
      </c>
      <c r="C11" s="3" t="s">
        <v>30</v>
      </c>
      <c r="D11" s="3" t="s">
        <v>31</v>
      </c>
      <c r="E11" s="3">
        <v>1</v>
      </c>
      <c r="F11" s="3">
        <v>290</v>
      </c>
      <c r="G11" s="3">
        <f t="shared" si="0"/>
        <v>290</v>
      </c>
      <c r="H11" s="3"/>
    </row>
    <row r="12" ht="20" customHeight="1" spans="1:8">
      <c r="A12" s="3">
        <v>10</v>
      </c>
      <c r="B12" s="3" t="s">
        <v>32</v>
      </c>
      <c r="C12" s="3" t="s">
        <v>33</v>
      </c>
      <c r="D12" s="3" t="s">
        <v>34</v>
      </c>
      <c r="E12" s="3">
        <v>20</v>
      </c>
      <c r="F12" s="3">
        <v>10</v>
      </c>
      <c r="G12" s="3">
        <f t="shared" si="0"/>
        <v>200</v>
      </c>
      <c r="H12" s="3"/>
    </row>
    <row r="13" ht="20" customHeight="1" spans="1:8">
      <c r="A13" s="3">
        <v>11</v>
      </c>
      <c r="B13" s="3" t="s">
        <v>35</v>
      </c>
      <c r="C13" s="3" t="s">
        <v>36</v>
      </c>
      <c r="D13" s="3" t="s">
        <v>34</v>
      </c>
      <c r="E13" s="3">
        <v>5</v>
      </c>
      <c r="F13" s="3">
        <v>10</v>
      </c>
      <c r="G13" s="3">
        <f t="shared" si="0"/>
        <v>50</v>
      </c>
      <c r="H13" s="3"/>
    </row>
    <row r="14" ht="30" customHeight="1" spans="1:8">
      <c r="A14" s="3">
        <v>12</v>
      </c>
      <c r="B14" s="3" t="s">
        <v>37</v>
      </c>
      <c r="C14" s="3" t="s">
        <v>38</v>
      </c>
      <c r="D14" s="3" t="s">
        <v>28</v>
      </c>
      <c r="E14" s="3">
        <v>1</v>
      </c>
      <c r="F14" s="3">
        <v>3800</v>
      </c>
      <c r="G14" s="3">
        <f t="shared" si="0"/>
        <v>3800</v>
      </c>
      <c r="H14" s="3"/>
    </row>
    <row r="15" ht="33" customHeight="1" spans="1:8">
      <c r="A15" s="3">
        <v>13</v>
      </c>
      <c r="B15" s="3" t="s">
        <v>39</v>
      </c>
      <c r="C15" s="3" t="s">
        <v>40</v>
      </c>
      <c r="D15" s="3" t="s">
        <v>41</v>
      </c>
      <c r="E15" s="3">
        <v>1</v>
      </c>
      <c r="F15" s="3">
        <v>60</v>
      </c>
      <c r="G15" s="3">
        <f t="shared" si="0"/>
        <v>60</v>
      </c>
      <c r="H15" s="3"/>
    </row>
    <row r="16" ht="20" customHeight="1" spans="1:8">
      <c r="A16" s="3">
        <v>14</v>
      </c>
      <c r="B16" s="3" t="s">
        <v>42</v>
      </c>
      <c r="C16" s="3" t="s">
        <v>43</v>
      </c>
      <c r="D16" s="3" t="s">
        <v>41</v>
      </c>
      <c r="E16" s="3">
        <v>2</v>
      </c>
      <c r="F16" s="3">
        <v>110</v>
      </c>
      <c r="G16" s="3">
        <f t="shared" si="0"/>
        <v>220</v>
      </c>
      <c r="H16" s="3"/>
    </row>
    <row r="17" ht="20" customHeight="1" spans="1:8">
      <c r="A17" s="3">
        <v>15</v>
      </c>
      <c r="B17" s="3" t="s">
        <v>44</v>
      </c>
      <c r="C17" s="3" t="s">
        <v>45</v>
      </c>
      <c r="D17" s="3" t="s">
        <v>41</v>
      </c>
      <c r="E17" s="3">
        <v>4</v>
      </c>
      <c r="F17" s="3">
        <v>79</v>
      </c>
      <c r="G17" s="3">
        <f t="shared" si="0"/>
        <v>316</v>
      </c>
      <c r="H17" s="3"/>
    </row>
    <row r="18" ht="20" customHeight="1" spans="1:8">
      <c r="A18" s="3">
        <v>16</v>
      </c>
      <c r="B18" s="3" t="s">
        <v>46</v>
      </c>
      <c r="C18" s="3" t="s">
        <v>47</v>
      </c>
      <c r="D18" s="3" t="s">
        <v>48</v>
      </c>
      <c r="E18" s="3">
        <v>1</v>
      </c>
      <c r="F18" s="3">
        <v>35</v>
      </c>
      <c r="G18" s="3">
        <f t="shared" si="0"/>
        <v>35</v>
      </c>
      <c r="H18" s="3"/>
    </row>
    <row r="19" ht="20" customHeight="1" spans="1:8">
      <c r="A19" s="3">
        <v>17</v>
      </c>
      <c r="B19" s="3" t="s">
        <v>49</v>
      </c>
      <c r="C19" s="3" t="s">
        <v>50</v>
      </c>
      <c r="D19" s="3" t="s">
        <v>28</v>
      </c>
      <c r="E19" s="3">
        <v>1</v>
      </c>
      <c r="F19" s="3">
        <v>260</v>
      </c>
      <c r="G19" s="3">
        <f t="shared" si="0"/>
        <v>260</v>
      </c>
      <c r="H19" s="3"/>
    </row>
    <row r="20" ht="20" customHeight="1" spans="1:8">
      <c r="A20" s="3">
        <v>18</v>
      </c>
      <c r="B20" s="3" t="s">
        <v>51</v>
      </c>
      <c r="C20" s="3" t="s">
        <v>52</v>
      </c>
      <c r="D20" s="3" t="s">
        <v>16</v>
      </c>
      <c r="E20" s="3">
        <v>2</v>
      </c>
      <c r="F20" s="3">
        <v>30</v>
      </c>
      <c r="G20" s="3">
        <f t="shared" si="0"/>
        <v>60</v>
      </c>
      <c r="H20" s="3"/>
    </row>
    <row r="21" ht="20" customHeight="1" spans="1:8">
      <c r="A21" s="3">
        <v>19</v>
      </c>
      <c r="B21" s="3" t="s">
        <v>53</v>
      </c>
      <c r="C21" s="3" t="s">
        <v>54</v>
      </c>
      <c r="D21" s="3" t="s">
        <v>41</v>
      </c>
      <c r="E21" s="3">
        <v>2</v>
      </c>
      <c r="F21" s="3">
        <v>20</v>
      </c>
      <c r="G21" s="3">
        <f t="shared" si="0"/>
        <v>40</v>
      </c>
      <c r="H21" s="3"/>
    </row>
    <row r="22" ht="20" customHeight="1" spans="1:8">
      <c r="A22" s="3">
        <v>20</v>
      </c>
      <c r="B22" s="3" t="s">
        <v>55</v>
      </c>
      <c r="C22" s="3"/>
      <c r="D22" s="3" t="s">
        <v>56</v>
      </c>
      <c r="E22" s="3">
        <v>1</v>
      </c>
      <c r="F22" s="3">
        <v>80</v>
      </c>
      <c r="G22" s="3">
        <f t="shared" si="0"/>
        <v>80</v>
      </c>
      <c r="H22" s="3"/>
    </row>
    <row r="23" ht="20" customHeight="1" spans="1:8">
      <c r="A23" s="3">
        <v>21</v>
      </c>
      <c r="B23" s="3" t="s">
        <v>57</v>
      </c>
      <c r="C23" s="3" t="s">
        <v>58</v>
      </c>
      <c r="D23" s="3" t="s">
        <v>10</v>
      </c>
      <c r="E23" s="3">
        <v>2</v>
      </c>
      <c r="F23" s="3">
        <v>10</v>
      </c>
      <c r="G23" s="3">
        <f t="shared" si="0"/>
        <v>20</v>
      </c>
      <c r="H23" s="3"/>
    </row>
    <row r="24" ht="20" customHeight="1" spans="1:8">
      <c r="A24" s="3">
        <v>22</v>
      </c>
      <c r="B24" s="3" t="s">
        <v>59</v>
      </c>
      <c r="C24" s="3" t="s">
        <v>60</v>
      </c>
      <c r="D24" s="3" t="s">
        <v>16</v>
      </c>
      <c r="E24" s="3">
        <v>1</v>
      </c>
      <c r="F24" s="3">
        <v>1450</v>
      </c>
      <c r="G24" s="3">
        <f t="shared" si="0"/>
        <v>1450</v>
      </c>
      <c r="H24" s="3"/>
    </row>
    <row r="25" ht="20" customHeight="1" spans="1:8">
      <c r="A25" s="3">
        <v>23</v>
      </c>
      <c r="B25" s="3" t="s">
        <v>61</v>
      </c>
      <c r="C25" s="3" t="s">
        <v>62</v>
      </c>
      <c r="D25" s="3" t="s">
        <v>63</v>
      </c>
      <c r="E25" s="3">
        <v>2</v>
      </c>
      <c r="F25" s="3">
        <v>250</v>
      </c>
      <c r="G25" s="3">
        <f t="shared" si="0"/>
        <v>500</v>
      </c>
      <c r="H25" s="3"/>
    </row>
    <row r="26" ht="37" customHeight="1" spans="1:8">
      <c r="A26" s="3">
        <v>24</v>
      </c>
      <c r="B26" s="3" t="s">
        <v>64</v>
      </c>
      <c r="C26" s="3" t="s">
        <v>65</v>
      </c>
      <c r="D26" s="3" t="s">
        <v>10</v>
      </c>
      <c r="E26" s="3">
        <v>2</v>
      </c>
      <c r="F26" s="3">
        <v>350</v>
      </c>
      <c r="G26" s="3">
        <f t="shared" si="0"/>
        <v>700</v>
      </c>
      <c r="H26" s="3"/>
    </row>
    <row r="27" ht="20" customHeight="1" spans="1:8">
      <c r="A27" s="3">
        <v>25</v>
      </c>
      <c r="B27" s="3" t="s">
        <v>66</v>
      </c>
      <c r="C27" s="3" t="s">
        <v>67</v>
      </c>
      <c r="D27" s="3" t="s">
        <v>10</v>
      </c>
      <c r="E27" s="3">
        <v>2</v>
      </c>
      <c r="F27" s="3">
        <v>500</v>
      </c>
      <c r="G27" s="3">
        <f t="shared" si="0"/>
        <v>1000</v>
      </c>
      <c r="H27" s="3"/>
    </row>
    <row r="28" ht="20" customHeight="1" spans="1:8">
      <c r="A28" s="3">
        <v>26</v>
      </c>
      <c r="B28" s="3" t="s">
        <v>68</v>
      </c>
      <c r="C28" s="3" t="s">
        <v>69</v>
      </c>
      <c r="D28" s="3" t="s">
        <v>56</v>
      </c>
      <c r="E28" s="3">
        <v>2</v>
      </c>
      <c r="F28" s="3">
        <v>720</v>
      </c>
      <c r="G28" s="3">
        <f t="shared" si="0"/>
        <v>1440</v>
      </c>
      <c r="H28" s="3"/>
    </row>
    <row r="29" ht="20" customHeight="1" spans="1:8">
      <c r="A29" s="3">
        <v>27</v>
      </c>
      <c r="B29" s="3" t="s">
        <v>68</v>
      </c>
      <c r="C29" s="3" t="s">
        <v>70</v>
      </c>
      <c r="D29" s="3" t="s">
        <v>56</v>
      </c>
      <c r="E29" s="3">
        <v>1</v>
      </c>
      <c r="F29" s="3">
        <v>790</v>
      </c>
      <c r="G29" s="3">
        <f t="shared" si="0"/>
        <v>790</v>
      </c>
      <c r="H29" s="3"/>
    </row>
    <row r="30" ht="20" customHeight="1" spans="1:8">
      <c r="A30" s="3">
        <v>28</v>
      </c>
      <c r="B30" s="3" t="s">
        <v>71</v>
      </c>
      <c r="C30" s="3" t="s">
        <v>72</v>
      </c>
      <c r="D30" s="3" t="s">
        <v>13</v>
      </c>
      <c r="E30" s="3">
        <v>5</v>
      </c>
      <c r="F30" s="3">
        <v>350</v>
      </c>
      <c r="G30" s="3">
        <f t="shared" si="0"/>
        <v>1750</v>
      </c>
      <c r="H30" s="3"/>
    </row>
    <row r="31" ht="20" customHeight="1" spans="1:8">
      <c r="A31" s="3">
        <v>29</v>
      </c>
      <c r="B31" s="3" t="s">
        <v>73</v>
      </c>
      <c r="C31" s="3" t="s">
        <v>72</v>
      </c>
      <c r="D31" s="3" t="s">
        <v>13</v>
      </c>
      <c r="E31" s="3">
        <v>5</v>
      </c>
      <c r="F31" s="3">
        <v>350</v>
      </c>
      <c r="G31" s="3">
        <f t="shared" si="0"/>
        <v>1750</v>
      </c>
      <c r="H31" s="3"/>
    </row>
    <row r="32" ht="20" customHeight="1" spans="1:8">
      <c r="A32" s="3"/>
      <c r="B32" s="3" t="s">
        <v>6</v>
      </c>
      <c r="C32" s="3"/>
      <c r="D32" s="3"/>
      <c r="E32" s="3"/>
      <c r="F32" s="3"/>
      <c r="G32" s="3">
        <f>SUM(G3:G31)</f>
        <v>27321</v>
      </c>
      <c r="H32" s="4"/>
    </row>
  </sheetData>
  <mergeCells count="2">
    <mergeCell ref="A1:H1"/>
    <mergeCell ref="C32:F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2024-06-07T02:26:00Z</dcterms:created>
  <dcterms:modified xsi:type="dcterms:W3CDTF">2024-06-07T04:29:02Z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