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1D834918C1B43FBB9FB770576D2D20E" descr="3333333333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9035" cy="10059035"/>
        </a:xfrm>
        <a:prstGeom prst="rect">
          <a:avLst/>
        </a:prstGeom>
      </xdr:spPr>
    </xdr:pic>
  </etc:cellImage>
  <etc:cellImage>
    <xdr:pic>
      <xdr:nvPicPr>
        <xdr:cNvPr id="3" name="ID_CC466D8C07534AA0A8EC1738FFA589DB" descr="444444444"/>
        <xdr:cNvPicPr/>
      </xdr:nvPicPr>
      <xdr:blipFill>
        <a:blip r:embed="rId2"/>
        <a:stretch>
          <a:fillRect/>
        </a:stretch>
      </xdr:blipFill>
      <xdr:spPr>
        <a:xfrm>
          <a:off x="0" y="0"/>
          <a:ext cx="9144000" cy="10058400"/>
        </a:xfrm>
        <a:prstGeom prst="rect">
          <a:avLst/>
        </a:prstGeom>
      </xdr:spPr>
    </xdr:pic>
  </etc:cellImage>
  <etc:cellImage>
    <xdr:pic>
      <xdr:nvPicPr>
        <xdr:cNvPr id="4" name="ID_43B9A6D9D2BF4302A30ADE6FF1397998" descr="555555555555"/>
        <xdr:cNvPicPr/>
      </xdr:nvPicPr>
      <xdr:blipFill>
        <a:blip r:embed="rId3"/>
        <a:stretch>
          <a:fillRect/>
        </a:stretch>
      </xdr:blipFill>
      <xdr:spPr>
        <a:xfrm>
          <a:off x="0" y="0"/>
          <a:ext cx="7821930" cy="10058400"/>
        </a:xfrm>
        <a:prstGeom prst="rect">
          <a:avLst/>
        </a:prstGeom>
      </xdr:spPr>
    </xdr:pic>
  </etc:cellImage>
</etc:cellImages>
</file>

<file path=xl/comments1.xml><?xml version="1.0" encoding="utf-8"?>
<comments xmlns="http://schemas.openxmlformats.org/spreadsheetml/2006/main">
  <authors>
    <author>lenovo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<sst xmlns="http://schemas.openxmlformats.org/spreadsheetml/2006/main" count="58" uniqueCount="48">
  <si>
    <t>采购清单</t>
  </si>
  <si>
    <t>序
号</t>
  </si>
  <si>
    <t>项目名称</t>
  </si>
  <si>
    <t>数
量</t>
  </si>
  <si>
    <t>单
位</t>
  </si>
  <si>
    <t>单
价</t>
  </si>
  <si>
    <t>总
价</t>
  </si>
  <si>
    <t>规格型号</t>
  </si>
  <si>
    <t>图片</t>
  </si>
  <si>
    <t>和面机</t>
  </si>
  <si>
    <t>台</t>
  </si>
  <si>
    <t>商用25KG全自动不锈钢双大齿轮静音掀盖停拌面机精装装款一袋面粉和面机</t>
  </si>
  <si>
    <t>切肉机</t>
  </si>
  <si>
    <t>500*720*400如图</t>
  </si>
  <si>
    <t>卧室冰柜</t>
  </si>
  <si>
    <t>双门上掀盖大型卧式冰柜1.8米*80cm(含合页）</t>
  </si>
  <si>
    <t>不锈钢挡鼠板</t>
  </si>
  <si>
    <t>个</t>
  </si>
  <si>
    <t>不锈钢挡鼠板 高度60cm 长度根据实际现场定做 不锈钢</t>
  </si>
  <si>
    <t>加热棒</t>
  </si>
  <si>
    <t>电热管9KW电热水器款 380V 12KW（组合扁头30个） 380V</t>
  </si>
  <si>
    <t>不锈钢水桶</t>
  </si>
  <si>
    <t>56*53mm 家家宜不锈钢无磁汤桶50L水桶环卫物业清洁桶L</t>
  </si>
  <si>
    <t>灭蝇灯</t>
  </si>
  <si>
    <t>学校食堂用新款鸟巢款灭蝇灯，8W</t>
  </si>
  <si>
    <t>消毒灯</t>
  </si>
  <si>
    <t>30W消毒灯</t>
  </si>
  <si>
    <t>开水器</t>
  </si>
  <si>
    <t>60L 开水机 开水器 饮水机 烧水器 烧水机 热水机380V 带普通三级过滤带底座</t>
  </si>
  <si>
    <t>粘鼠板</t>
  </si>
  <si>
    <t>张</t>
  </si>
  <si>
    <t>粘鼠板大张</t>
  </si>
  <si>
    <t>粘蝇贴</t>
  </si>
  <si>
    <t>盒</t>
  </si>
  <si>
    <t>粘蝇胶10片装</t>
  </si>
  <si>
    <t>留样盒</t>
  </si>
  <si>
    <t>不锈钢伟松留样盒304带盖食品留样饭盒；13.5*10.5*5.8</t>
  </si>
  <si>
    <t>电子秤</t>
  </si>
  <si>
    <t xml:space="preserve"> 小型电子秤克称外壳不锈钢</t>
  </si>
  <si>
    <t>食堂手推车</t>
  </si>
  <si>
    <t>辆</t>
  </si>
  <si>
    <t>平板手推车，长90*宽60*高91cm，加厚钢材</t>
  </si>
  <si>
    <t>不锈钢案板</t>
  </si>
  <si>
    <t>面案包含拉门实卡1.0厚款（电子卡尺测）不锈钢案板厨房操作台 1800*800*800MM，加厚款</t>
  </si>
  <si>
    <t>白布</t>
  </si>
  <si>
    <t>米</t>
  </si>
  <si>
    <t>宽1.2米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</si>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</sst>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1"/>
      <name val="等线"/>
      <charset val="134"/>
    </font>
    <font>
      <b/>
      <sz val="20"/>
      <name val="华文中宋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inor"/>
    </font>
    <font>
      <b/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27" sqref="H27"/>
    </sheetView>
  </sheetViews>
  <sheetFormatPr defaultColWidth="9" defaultRowHeight="13.8" outlineLevelCol="7"/>
  <cols>
    <col min="1" max="1" width="4.66666666666667" style="6" customWidth="1"/>
    <col min="2" max="2" width="13.6666666666667" style="4" customWidth="1"/>
    <col min="3" max="3" width="8.22222222222222" style="4" customWidth="1"/>
    <col min="4" max="4" width="8.66666666666667" style="4" customWidth="1"/>
    <col min="5" max="5" width="9.55555555555556" style="4" customWidth="1"/>
    <col min="6" max="6" width="8.33333333333333" style="4" customWidth="1"/>
    <col min="7" max="7" width="33" style="6" customWidth="1"/>
    <col min="8" max="8" width="25.6666666666667" style="6" customWidth="1"/>
    <col min="9" max="16384" width="9" style="4"/>
  </cols>
  <sheetData>
    <row r="1" s="1" customFormat="1" ht="6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45.9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2" customFormat="1" ht="73" customHeight="1" spans="1:8">
      <c r="A3" s="10">
        <v>1</v>
      </c>
      <c r="B3" s="11" t="s">
        <v>9</v>
      </c>
      <c r="C3" s="11">
        <v>2</v>
      </c>
      <c r="D3" s="11" t="s">
        <v>10</v>
      </c>
      <c r="E3" s="11">
        <v>2400</v>
      </c>
      <c r="F3" s="11">
        <f t="shared" ref="F3:F18" si="0">C3*E3</f>
        <v>4800</v>
      </c>
      <c r="G3" s="11" t="s">
        <v>11</v>
      </c>
      <c r="H3" s="2" t="str">
        <f>_xlfn.DISPIMG("ID_A1D834918C1B43FBB9FB770576D2D20E",1)</f>
        <v>=DISPIMG("ID_A1D834918C1B43FBB9FB770576D2D20E",1)</v>
      </c>
    </row>
    <row r="4" s="2" customFormat="1" ht="72" customHeight="1" spans="1:8">
      <c r="A4" s="10">
        <v>2</v>
      </c>
      <c r="B4" s="11" t="s">
        <v>12</v>
      </c>
      <c r="C4" s="11">
        <v>2</v>
      </c>
      <c r="D4" s="11" t="s">
        <v>10</v>
      </c>
      <c r="E4" s="11">
        <v>2400</v>
      </c>
      <c r="F4" s="11">
        <f t="shared" si="0"/>
        <v>4800</v>
      </c>
      <c r="G4" s="11" t="s">
        <v>13</v>
      </c>
      <c r="H4" s="11" t="str">
        <f>_xlfn.DISPIMG("ID_CC466D8C07534AA0A8EC1738FFA589DB",1)</f>
        <v>=DISPIMG("ID_CC466D8C07534AA0A8EC1738FFA589DB",1)</v>
      </c>
    </row>
    <row r="5" s="2" customFormat="1" ht="45.95" customHeight="1" spans="1:8">
      <c r="A5" s="10">
        <v>3</v>
      </c>
      <c r="B5" s="11" t="s">
        <v>14</v>
      </c>
      <c r="C5" s="11">
        <v>3</v>
      </c>
      <c r="D5" s="11" t="s">
        <v>10</v>
      </c>
      <c r="E5" s="11">
        <v>2700</v>
      </c>
      <c r="F5" s="11">
        <f t="shared" si="0"/>
        <v>8100</v>
      </c>
      <c r="G5" s="11" t="s">
        <v>15</v>
      </c>
      <c r="H5" s="11"/>
    </row>
    <row r="6" s="3" customFormat="1" ht="35" customHeight="1" spans="1:8">
      <c r="A6" s="10">
        <v>4</v>
      </c>
      <c r="B6" s="11" t="s">
        <v>16</v>
      </c>
      <c r="C6" s="11">
        <v>60</v>
      </c>
      <c r="D6" s="11" t="s">
        <v>17</v>
      </c>
      <c r="E6" s="11">
        <v>75</v>
      </c>
      <c r="F6" s="11">
        <f t="shared" si="0"/>
        <v>4500</v>
      </c>
      <c r="G6" s="11" t="s">
        <v>18</v>
      </c>
      <c r="H6" s="11"/>
    </row>
    <row r="7" s="3" customFormat="1" ht="35" customHeight="1" spans="1:8">
      <c r="A7" s="10">
        <v>5</v>
      </c>
      <c r="B7" s="11" t="s">
        <v>19</v>
      </c>
      <c r="C7" s="11">
        <v>60</v>
      </c>
      <c r="D7" s="11" t="s">
        <v>17</v>
      </c>
      <c r="E7" s="11">
        <v>45</v>
      </c>
      <c r="F7" s="11">
        <f t="shared" si="0"/>
        <v>2700</v>
      </c>
      <c r="G7" s="11" t="s">
        <v>20</v>
      </c>
      <c r="H7" s="11"/>
    </row>
    <row r="8" s="3" customFormat="1" ht="35" customHeight="1" spans="1:8">
      <c r="A8" s="10">
        <v>6</v>
      </c>
      <c r="B8" s="11" t="s">
        <v>21</v>
      </c>
      <c r="C8" s="11">
        <v>15</v>
      </c>
      <c r="D8" s="11" t="s">
        <v>17</v>
      </c>
      <c r="E8" s="11">
        <v>50</v>
      </c>
      <c r="F8" s="11">
        <f t="shared" si="0"/>
        <v>750</v>
      </c>
      <c r="G8" s="11" t="s">
        <v>22</v>
      </c>
      <c r="H8" s="11"/>
    </row>
    <row r="9" s="2" customFormat="1" ht="67" customHeight="1" spans="1:8">
      <c r="A9" s="10">
        <v>7</v>
      </c>
      <c r="B9" s="11" t="s">
        <v>23</v>
      </c>
      <c r="C9" s="11">
        <v>30</v>
      </c>
      <c r="D9" s="11" t="s">
        <v>17</v>
      </c>
      <c r="E9" s="11">
        <v>65</v>
      </c>
      <c r="F9" s="11">
        <f t="shared" si="0"/>
        <v>1950</v>
      </c>
      <c r="G9" s="11" t="s">
        <v>24</v>
      </c>
      <c r="H9" s="11" t="str">
        <f>_xlfn.DISPIMG("ID_43B9A6D9D2BF4302A30ADE6FF1397998",1)</f>
        <v>=DISPIMG("ID_43B9A6D9D2BF4302A30ADE6FF1397998",1)</v>
      </c>
    </row>
    <row r="10" s="2" customFormat="1" ht="35" customHeight="1" spans="1:8">
      <c r="A10" s="10">
        <v>8</v>
      </c>
      <c r="B10" s="11" t="s">
        <v>25</v>
      </c>
      <c r="C10" s="11">
        <v>50</v>
      </c>
      <c r="D10" s="11" t="s">
        <v>17</v>
      </c>
      <c r="E10" s="11">
        <v>110</v>
      </c>
      <c r="F10" s="11">
        <f t="shared" si="0"/>
        <v>5500</v>
      </c>
      <c r="G10" s="11" t="s">
        <v>26</v>
      </c>
      <c r="H10" s="11"/>
    </row>
    <row r="11" s="4" customFormat="1" ht="46" customHeight="1" spans="1:8">
      <c r="A11" s="10">
        <v>9</v>
      </c>
      <c r="B11" s="11" t="s">
        <v>27</v>
      </c>
      <c r="C11" s="11">
        <v>5</v>
      </c>
      <c r="D11" s="11" t="s">
        <v>10</v>
      </c>
      <c r="E11" s="11">
        <v>950</v>
      </c>
      <c r="F11" s="11">
        <f t="shared" si="0"/>
        <v>4750</v>
      </c>
      <c r="G11" s="11" t="s">
        <v>28</v>
      </c>
      <c r="H11" s="11"/>
    </row>
    <row r="12" s="5" customFormat="1" ht="46" customHeight="1" spans="1:8">
      <c r="A12" s="10">
        <v>10</v>
      </c>
      <c r="B12" s="12" t="s">
        <v>29</v>
      </c>
      <c r="C12" s="12">
        <v>500</v>
      </c>
      <c r="D12" s="12" t="s">
        <v>30</v>
      </c>
      <c r="E12" s="12">
        <v>2</v>
      </c>
      <c r="F12" s="11">
        <f t="shared" si="0"/>
        <v>1000</v>
      </c>
      <c r="G12" s="11" t="s">
        <v>31</v>
      </c>
      <c r="H12" s="11"/>
    </row>
    <row r="13" s="5" customFormat="1" ht="46" customHeight="1" spans="1:8">
      <c r="A13" s="10">
        <v>11</v>
      </c>
      <c r="B13" s="12" t="s">
        <v>32</v>
      </c>
      <c r="C13" s="12">
        <v>100</v>
      </c>
      <c r="D13" s="12" t="s">
        <v>33</v>
      </c>
      <c r="E13" s="12">
        <v>25</v>
      </c>
      <c r="F13" s="11">
        <f t="shared" si="0"/>
        <v>2500</v>
      </c>
      <c r="G13" s="11" t="s">
        <v>34</v>
      </c>
      <c r="H13" s="11"/>
    </row>
    <row r="14" s="5" customFormat="1" ht="46" customHeight="1" spans="1:8">
      <c r="A14" s="10">
        <v>12</v>
      </c>
      <c r="B14" s="12" t="s">
        <v>35</v>
      </c>
      <c r="C14" s="12">
        <v>120</v>
      </c>
      <c r="D14" s="12" t="s">
        <v>17</v>
      </c>
      <c r="E14" s="12">
        <v>20</v>
      </c>
      <c r="F14" s="11">
        <f t="shared" si="0"/>
        <v>2400</v>
      </c>
      <c r="G14" s="11" t="s">
        <v>36</v>
      </c>
      <c r="H14" s="11"/>
    </row>
    <row r="15" s="5" customFormat="1" ht="46" customHeight="1" spans="1:8">
      <c r="A15" s="10">
        <v>13</v>
      </c>
      <c r="B15" s="12" t="s">
        <v>37</v>
      </c>
      <c r="C15" s="12">
        <v>10</v>
      </c>
      <c r="D15" s="12" t="s">
        <v>17</v>
      </c>
      <c r="E15" s="12">
        <v>55</v>
      </c>
      <c r="F15" s="11">
        <f t="shared" si="0"/>
        <v>550</v>
      </c>
      <c r="G15" s="11" t="s">
        <v>38</v>
      </c>
      <c r="H15" s="11"/>
    </row>
    <row r="16" s="5" customFormat="1" ht="46" customHeight="1" spans="1:8">
      <c r="A16" s="10">
        <v>14</v>
      </c>
      <c r="B16" s="12" t="s">
        <v>39</v>
      </c>
      <c r="C16" s="12">
        <v>4</v>
      </c>
      <c r="D16" s="12" t="s">
        <v>40</v>
      </c>
      <c r="E16" s="12">
        <v>350</v>
      </c>
      <c r="F16" s="11">
        <f t="shared" si="0"/>
        <v>1400</v>
      </c>
      <c r="G16" s="11" t="s">
        <v>41</v>
      </c>
      <c r="H16" s="11"/>
    </row>
    <row r="17" s="5" customFormat="1" ht="46" customHeight="1" spans="1:8">
      <c r="A17" s="10">
        <v>15</v>
      </c>
      <c r="B17" s="12" t="s">
        <v>42</v>
      </c>
      <c r="C17" s="12">
        <v>4</v>
      </c>
      <c r="D17" s="12" t="s">
        <v>10</v>
      </c>
      <c r="E17" s="12">
        <v>1400</v>
      </c>
      <c r="F17" s="11">
        <f t="shared" si="0"/>
        <v>5600</v>
      </c>
      <c r="G17" s="11" t="s">
        <v>43</v>
      </c>
      <c r="H17" s="11"/>
    </row>
    <row r="18" s="5" customFormat="1" ht="46" customHeight="1" spans="1:8">
      <c r="A18" s="10">
        <v>16</v>
      </c>
      <c r="B18" s="12" t="s">
        <v>44</v>
      </c>
      <c r="C18" s="12">
        <v>60</v>
      </c>
      <c r="D18" s="12" t="s">
        <v>45</v>
      </c>
      <c r="E18" s="12">
        <v>15</v>
      </c>
      <c r="F18" s="11">
        <f t="shared" si="0"/>
        <v>900</v>
      </c>
      <c r="G18" s="11" t="s">
        <v>46</v>
      </c>
      <c r="H18" s="11"/>
    </row>
    <row r="19" s="4" customFormat="1" ht="31" customHeight="1" spans="1:8">
      <c r="A19" s="13" t="s">
        <v>47</v>
      </c>
      <c r="B19" s="13"/>
      <c r="C19" s="13"/>
      <c r="D19" s="13"/>
      <c r="E19" s="13"/>
      <c r="F19" s="13">
        <f>SUM(F3:F18)</f>
        <v>52200</v>
      </c>
      <c r="G19" s="13"/>
      <c r="H19" s="13"/>
    </row>
    <row r="20" s="4" customFormat="1" ht="13.5" customHeight="1" spans="1:8">
      <c r="A20" s="14"/>
      <c r="B20" s="15"/>
      <c r="C20" s="15"/>
      <c r="D20" s="15"/>
      <c r="E20" s="15"/>
      <c r="F20" s="15"/>
      <c r="G20" s="14"/>
      <c r="H20" s="14"/>
    </row>
    <row r="21" s="4" customFormat="1" ht="13.5" customHeight="1" spans="1:8">
      <c r="A21" s="6"/>
      <c r="G21" s="6"/>
      <c r="H21" s="6"/>
    </row>
    <row r="22" s="4" customFormat="1" ht="13.5" customHeight="1" spans="1:8">
      <c r="A22" s="6"/>
      <c r="G22" s="6"/>
      <c r="H22" s="6"/>
    </row>
    <row r="23" s="4" customFormat="1" ht="13.5" customHeight="1" spans="1:8">
      <c r="A23" s="6"/>
      <c r="G23" s="6"/>
      <c r="H23" s="6"/>
    </row>
  </sheetData>
  <mergeCells count="2">
    <mergeCell ref="A1:H1"/>
    <mergeCell ref="A19:B19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艾尼瓦尔</cp:lastModifiedBy>
  <dcterms:created xsi:type="dcterms:W3CDTF">2023-05-12T11:15:00Z</dcterms:created>
  <dcterms:modified xsi:type="dcterms:W3CDTF">2024-04-07T15:03:32Z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652C49D9468E4A69953A2E0261515EDF_13</vt:lpwstr>
  </property>
</Properties>
</file>